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ropbox\Петанк\Результаты\2020\"/>
    </mc:Choice>
  </mc:AlternateContent>
  <bookViews>
    <workbookView xWindow="0" yWindow="0" windowWidth="20730" windowHeight="9750" activeTab="3"/>
  </bookViews>
  <sheets>
    <sheet name="Шаблон" sheetId="1" r:id="rId1"/>
    <sheet name="По турам" sheetId="3" r:id="rId2"/>
    <sheet name="Регистрация" sheetId="2" r:id="rId3"/>
    <sheet name="Сводный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I13" i="4"/>
  <c r="I17" i="4"/>
  <c r="I3" i="4"/>
  <c r="I16" i="4"/>
  <c r="I21" i="4"/>
  <c r="I20" i="4"/>
  <c r="I8" i="4"/>
  <c r="I4" i="4"/>
  <c r="I11" i="4"/>
  <c r="I2" i="4"/>
  <c r="I9" i="4"/>
  <c r="I6" i="4"/>
  <c r="I18" i="4"/>
  <c r="I15" i="4"/>
  <c r="I12" i="4"/>
  <c r="I5" i="4"/>
  <c r="I19" i="4"/>
  <c r="I10" i="4"/>
  <c r="I30" i="4"/>
  <c r="I36" i="4"/>
  <c r="I32" i="4"/>
  <c r="I35" i="4"/>
  <c r="I29" i="4"/>
  <c r="I27" i="4"/>
  <c r="I37" i="4"/>
  <c r="I38" i="4"/>
  <c r="I39" i="4"/>
  <c r="I34" i="4"/>
  <c r="I33" i="4"/>
  <c r="I23" i="4"/>
  <c r="I25" i="4"/>
  <c r="I28" i="4"/>
  <c r="I31" i="4"/>
  <c r="I41" i="4"/>
  <c r="I24" i="4"/>
  <c r="I26" i="4"/>
  <c r="I42" i="4"/>
  <c r="I40" i="4"/>
  <c r="I7" i="4"/>
  <c r="D42" i="2"/>
  <c r="P12" i="3" l="1"/>
  <c r="P11" i="3"/>
  <c r="P10" i="3"/>
  <c r="P9" i="3"/>
  <c r="P8" i="3"/>
  <c r="P5" i="3"/>
  <c r="P6" i="3"/>
  <c r="P7" i="3"/>
  <c r="P4" i="3"/>
  <c r="P3" i="3"/>
  <c r="O10" i="3"/>
  <c r="O11" i="3"/>
  <c r="O12" i="3"/>
  <c r="O9" i="3"/>
  <c r="O8" i="3"/>
  <c r="O5" i="3"/>
  <c r="O6" i="3"/>
  <c r="O7" i="3"/>
  <c r="O4" i="3"/>
  <c r="O3" i="3"/>
  <c r="M10" i="3"/>
  <c r="M11" i="3"/>
  <c r="M12" i="3"/>
  <c r="M9" i="3"/>
  <c r="M8" i="3"/>
  <c r="M5" i="3"/>
  <c r="M6" i="3"/>
  <c r="M7" i="3"/>
  <c r="M3" i="3"/>
  <c r="M4" i="3"/>
  <c r="L10" i="3"/>
  <c r="L11" i="3"/>
  <c r="L12" i="3"/>
  <c r="L9" i="3"/>
  <c r="L8" i="3"/>
  <c r="L5" i="3"/>
  <c r="L6" i="3"/>
  <c r="L7" i="3"/>
  <c r="L4" i="3"/>
  <c r="L3" i="3"/>
  <c r="I38" i="3"/>
  <c r="I37" i="3"/>
  <c r="I36" i="3"/>
  <c r="I35" i="3"/>
  <c r="I34" i="3"/>
  <c r="I31" i="3"/>
  <c r="I32" i="3"/>
  <c r="I33" i="3"/>
  <c r="I30" i="3"/>
  <c r="I29" i="3"/>
  <c r="H37" i="3"/>
  <c r="H38" i="3"/>
  <c r="H36" i="3"/>
  <c r="H35" i="3"/>
  <c r="H31" i="3"/>
  <c r="H32" i="3"/>
  <c r="H33" i="3"/>
  <c r="H34" i="3"/>
  <c r="H30" i="3"/>
  <c r="H29" i="3"/>
  <c r="F31" i="3"/>
  <c r="F32" i="3"/>
  <c r="F33" i="3"/>
  <c r="F34" i="3"/>
  <c r="F35" i="3"/>
  <c r="F36" i="3"/>
  <c r="F37" i="3"/>
  <c r="F38" i="3"/>
  <c r="F30" i="3"/>
  <c r="F29" i="3"/>
  <c r="E31" i="3"/>
  <c r="E32" i="3"/>
  <c r="E33" i="3"/>
  <c r="E34" i="3"/>
  <c r="E35" i="3"/>
  <c r="E36" i="3"/>
  <c r="E37" i="3"/>
  <c r="E38" i="3"/>
  <c r="E30" i="3"/>
  <c r="E29" i="3"/>
  <c r="I25" i="3"/>
  <c r="I24" i="3"/>
  <c r="I23" i="3"/>
  <c r="I22" i="3"/>
  <c r="I21" i="3"/>
  <c r="I20" i="3"/>
  <c r="I19" i="3"/>
  <c r="I18" i="3"/>
  <c r="I17" i="3"/>
  <c r="I16" i="3"/>
  <c r="H25" i="3"/>
  <c r="H24" i="3"/>
  <c r="H23" i="3"/>
  <c r="H22" i="3"/>
  <c r="H21" i="3"/>
  <c r="H20" i="3"/>
  <c r="H19" i="3"/>
  <c r="H18" i="3"/>
  <c r="H17" i="3"/>
  <c r="H16" i="3"/>
  <c r="F25" i="3"/>
  <c r="F17" i="3"/>
  <c r="F18" i="3"/>
  <c r="F19" i="3"/>
  <c r="F20" i="3"/>
  <c r="F21" i="3"/>
  <c r="F22" i="3"/>
  <c r="F23" i="3"/>
  <c r="F24" i="3"/>
  <c r="F16" i="3"/>
  <c r="E17" i="3"/>
  <c r="E18" i="3"/>
  <c r="E19" i="3"/>
  <c r="E20" i="3"/>
  <c r="E21" i="3"/>
  <c r="E22" i="3"/>
  <c r="E23" i="3"/>
  <c r="E24" i="3"/>
  <c r="E25" i="3"/>
  <c r="E16" i="3"/>
  <c r="I4" i="3" l="1"/>
  <c r="I5" i="3"/>
  <c r="I6" i="3"/>
  <c r="I7" i="3"/>
  <c r="I8" i="3"/>
  <c r="I9" i="3"/>
  <c r="I10" i="3"/>
  <c r="I11" i="3"/>
  <c r="I12" i="3"/>
  <c r="H4" i="3"/>
  <c r="H5" i="3"/>
  <c r="H6" i="3"/>
  <c r="H7" i="3"/>
  <c r="H8" i="3"/>
  <c r="H9" i="3"/>
  <c r="H10" i="3"/>
  <c r="H11" i="3"/>
  <c r="H12" i="3"/>
  <c r="F4" i="3"/>
  <c r="F5" i="3"/>
  <c r="F6" i="3"/>
  <c r="F7" i="3"/>
  <c r="F8" i="3"/>
  <c r="F9" i="3"/>
  <c r="F10" i="3"/>
  <c r="F11" i="3"/>
  <c r="F12" i="3"/>
  <c r="E4" i="3"/>
  <c r="E5" i="3"/>
  <c r="E6" i="3"/>
  <c r="E7" i="3"/>
  <c r="E8" i="3"/>
  <c r="E9" i="3"/>
  <c r="E10" i="3"/>
  <c r="E11" i="3"/>
  <c r="E12" i="3"/>
  <c r="I3" i="3"/>
  <c r="H3" i="3"/>
  <c r="F3" i="3"/>
  <c r="E3" i="3"/>
</calcChain>
</file>

<file path=xl/sharedStrings.xml><?xml version="1.0" encoding="utf-8"?>
<sst xmlns="http://schemas.openxmlformats.org/spreadsheetml/2006/main" count="307" uniqueCount="139">
  <si>
    <t>Тур 1</t>
  </si>
  <si>
    <t>с кем</t>
  </si>
  <si>
    <t>против</t>
  </si>
  <si>
    <t>Результат</t>
  </si>
  <si>
    <t>Тур 2</t>
  </si>
  <si>
    <t>Тур 3</t>
  </si>
  <si>
    <t>Тур 4</t>
  </si>
  <si>
    <t>Тур 5</t>
  </si>
  <si>
    <t>Корз. 1</t>
  </si>
  <si>
    <t>Корз. 2</t>
  </si>
  <si>
    <t>1. Судник</t>
  </si>
  <si>
    <t>2. Шахов</t>
  </si>
  <si>
    <t>3. Петрушко А.</t>
  </si>
  <si>
    <t>4. Петрушко Ю.</t>
  </si>
  <si>
    <t>5. Бейгер</t>
  </si>
  <si>
    <t>6. Педченко</t>
  </si>
  <si>
    <t>7. Дубовицкая</t>
  </si>
  <si>
    <t>8. Дубовицкий</t>
  </si>
  <si>
    <t>9. Зубова</t>
  </si>
  <si>
    <t>10 Савченко</t>
  </si>
  <si>
    <t>11 Земцов</t>
  </si>
  <si>
    <t>12 Курбанова М.</t>
  </si>
  <si>
    <t>13 Курбанов А.</t>
  </si>
  <si>
    <t>14 Воронов О.</t>
  </si>
  <si>
    <t>15 Ялынский Л.</t>
  </si>
  <si>
    <t>16 Радченко</t>
  </si>
  <si>
    <t>17 Колесников Андрей</t>
  </si>
  <si>
    <t>18 Артюхина</t>
  </si>
  <si>
    <t>20 Ли</t>
  </si>
  <si>
    <t>21 Павлова</t>
  </si>
  <si>
    <t>22 Кравцов В.</t>
  </si>
  <si>
    <t>23 Денисов</t>
  </si>
  <si>
    <t>24 Гулинин</t>
  </si>
  <si>
    <t>25 Татьяна Бусева</t>
  </si>
  <si>
    <t>26 Индира Хафизова</t>
  </si>
  <si>
    <t>27 Бондарь</t>
  </si>
  <si>
    <t>28 Филатов А.</t>
  </si>
  <si>
    <t>29 Судник К.</t>
  </si>
  <si>
    <t>31 Тюрина</t>
  </si>
  <si>
    <t>32 Карасев</t>
  </si>
  <si>
    <t>33 Алексей Поляков</t>
  </si>
  <si>
    <t>34 Татьяна Коновалова (Зюзино)</t>
  </si>
  <si>
    <t>35 Валентин Бобов (Зюзино)</t>
  </si>
  <si>
    <t>36 Виталий Ливман</t>
  </si>
  <si>
    <t>37 Нина Коппа</t>
  </si>
  <si>
    <t>38 Валентина Янулиене</t>
  </si>
  <si>
    <t>39 Саркисова Жанна,</t>
  </si>
  <si>
    <t>_______________</t>
  </si>
  <si>
    <t>Лист ожидания:</t>
  </si>
  <si>
    <t>41 Овчинников</t>
  </si>
  <si>
    <t>Рез</t>
  </si>
  <si>
    <t>Игрок 1</t>
  </si>
  <si>
    <t>Игрок 2</t>
  </si>
  <si>
    <t>Дор.</t>
  </si>
  <si>
    <t>с</t>
  </si>
  <si>
    <t>Тихонов</t>
  </si>
  <si>
    <t>Судник В</t>
  </si>
  <si>
    <t>не плат</t>
  </si>
  <si>
    <t>Артюхина</t>
  </si>
  <si>
    <t>Воронов</t>
  </si>
  <si>
    <t>Денисов</t>
  </si>
  <si>
    <t>Петрушко А</t>
  </si>
  <si>
    <t>Колесников</t>
  </si>
  <si>
    <t>Земцов</t>
  </si>
  <si>
    <t>Шахов</t>
  </si>
  <si>
    <t>Ли</t>
  </si>
  <si>
    <t>Гулинин</t>
  </si>
  <si>
    <t>Ливман</t>
  </si>
  <si>
    <t>Курбанов А</t>
  </si>
  <si>
    <t>Тюрина</t>
  </si>
  <si>
    <t>Ялынский</t>
  </si>
  <si>
    <t>Педченко</t>
  </si>
  <si>
    <t>Петрушко Ю</t>
  </si>
  <si>
    <t>Дубовицкий</t>
  </si>
  <si>
    <t>Курбанова</t>
  </si>
  <si>
    <t>Дубовицкая</t>
  </si>
  <si>
    <t>Коппа</t>
  </si>
  <si>
    <t>Коновалова</t>
  </si>
  <si>
    <t>Радченко</t>
  </si>
  <si>
    <t>Судник К</t>
  </si>
  <si>
    <t>Зубова</t>
  </si>
  <si>
    <t>Карасев</t>
  </si>
  <si>
    <t>Саркисова</t>
  </si>
  <si>
    <t>Кравцов</t>
  </si>
  <si>
    <t>Овчинников</t>
  </si>
  <si>
    <t>Бейгер</t>
  </si>
  <si>
    <t>Филатов</t>
  </si>
  <si>
    <t>Бусева</t>
  </si>
  <si>
    <t>Савченко</t>
  </si>
  <si>
    <t>Хафизова</t>
  </si>
  <si>
    <t>Бондарь</t>
  </si>
  <si>
    <t>Янулиене</t>
  </si>
  <si>
    <t>Поляков</t>
  </si>
  <si>
    <t>Павлова</t>
  </si>
  <si>
    <t>Бобков</t>
  </si>
  <si>
    <t>9:13</t>
  </si>
  <si>
    <t>4:13</t>
  </si>
  <si>
    <t>6:13</t>
  </si>
  <si>
    <t>13:2</t>
  </si>
  <si>
    <t>7:13</t>
  </si>
  <si>
    <t>Игрок</t>
  </si>
  <si>
    <t>12:4</t>
  </si>
  <si>
    <t>Трофимова</t>
  </si>
  <si>
    <t>11:6</t>
  </si>
  <si>
    <t>6:12</t>
  </si>
  <si>
    <t>9:11</t>
  </si>
  <si>
    <t>13:6</t>
  </si>
  <si>
    <t>1:13</t>
  </si>
  <si>
    <t>Победы</t>
  </si>
  <si>
    <t>Разница</t>
  </si>
  <si>
    <t>5:13</t>
  </si>
  <si>
    <t>6:7</t>
  </si>
  <si>
    <t>7:11</t>
  </si>
  <si>
    <t>10:12</t>
  </si>
  <si>
    <t>12:5</t>
  </si>
  <si>
    <t>3:13</t>
  </si>
  <si>
    <t>13:1</t>
  </si>
  <si>
    <t>11:5</t>
  </si>
  <si>
    <t>13:7</t>
  </si>
  <si>
    <t>11:10</t>
  </si>
  <si>
    <t>8:11</t>
  </si>
  <si>
    <t>10:11</t>
  </si>
  <si>
    <t>13:0</t>
  </si>
  <si>
    <t>Место</t>
  </si>
  <si>
    <t>7:5</t>
  </si>
  <si>
    <t>10:7</t>
  </si>
  <si>
    <t>Курбанов</t>
  </si>
  <si>
    <t>13:12</t>
  </si>
  <si>
    <t>13:4</t>
  </si>
  <si>
    <t>Петрушко Ю.</t>
  </si>
  <si>
    <t>8:5</t>
  </si>
  <si>
    <t>13:9</t>
  </si>
  <si>
    <t>16-17</t>
  </si>
  <si>
    <t>2</t>
  </si>
  <si>
    <t>3</t>
  </si>
  <si>
    <t>Вторая корзина</t>
  </si>
  <si>
    <t>по личной встрече</t>
  </si>
  <si>
    <t>со второго тура</t>
  </si>
  <si>
    <t>уехала после 4-го 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</si>
</sst>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C4C4C"/>
      <name val="Trebuchet MS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0" fillId="2" borderId="1" xfId="0" applyFill="1" applyBorder="1"/>
    <xf numFmtId="0" fontId="0" fillId="0" borderId="1" xfId="0" applyFill="1" applyBorder="1"/>
    <xf numFmtId="0" fontId="3" fillId="2" borderId="1" xfId="0" applyFont="1" applyFill="1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H11" sqref="H11"/>
    </sheetView>
  </sheetViews>
  <sheetFormatPr defaultRowHeight="15" x14ac:dyDescent="0.25"/>
  <cols>
    <col min="1" max="1" width="7.28515625" customWidth="1"/>
    <col min="2" max="2" width="9.85546875" customWidth="1"/>
    <col min="3" max="3" width="7.42578125" style="1" customWidth="1"/>
    <col min="4" max="4" width="9.140625" style="1"/>
    <col min="5" max="5" width="5.85546875" style="1" customWidth="1"/>
    <col min="6" max="6" width="2" style="1" customWidth="1"/>
    <col min="7" max="7" width="7.5703125" style="1" customWidth="1"/>
    <col min="8" max="8" width="9.140625" style="1"/>
    <col min="9" max="9" width="5.85546875" style="1" customWidth="1"/>
    <col min="10" max="10" width="2" style="1" customWidth="1"/>
    <col min="11" max="11" width="7.42578125" style="1" customWidth="1"/>
    <col min="12" max="12" width="9.140625" style="1"/>
    <col min="13" max="13" width="5.85546875" style="1" customWidth="1"/>
    <col min="14" max="14" width="2" style="1" customWidth="1"/>
    <col min="15" max="15" width="7.5703125" customWidth="1"/>
    <col min="17" max="17" width="5.85546875" customWidth="1"/>
    <col min="18" max="18" width="2" customWidth="1"/>
    <col min="19" max="19" width="7.7109375" customWidth="1"/>
    <col min="21" max="21" width="5.85546875" customWidth="1"/>
  </cols>
  <sheetData>
    <row r="1" spans="1:21" ht="15.75" thickBot="1" x14ac:dyDescent="0.3">
      <c r="A1" s="2"/>
      <c r="B1" s="2"/>
      <c r="C1" s="42" t="s">
        <v>0</v>
      </c>
      <c r="D1" s="42"/>
      <c r="E1" s="42"/>
      <c r="G1" s="42" t="s">
        <v>4</v>
      </c>
      <c r="H1" s="42"/>
      <c r="I1" s="42"/>
      <c r="K1" s="42" t="s">
        <v>5</v>
      </c>
      <c r="L1" s="42"/>
      <c r="M1" s="42"/>
      <c r="O1" s="42" t="s">
        <v>6</v>
      </c>
      <c r="P1" s="42"/>
      <c r="Q1" s="42"/>
      <c r="S1" s="42" t="s">
        <v>7</v>
      </c>
      <c r="T1" s="42"/>
      <c r="U1" s="42"/>
    </row>
    <row r="2" spans="1:21" x14ac:dyDescent="0.25">
      <c r="C2" s="5" t="s">
        <v>1</v>
      </c>
      <c r="D2" s="6" t="s">
        <v>2</v>
      </c>
      <c r="E2" s="7" t="s">
        <v>50</v>
      </c>
      <c r="G2" s="5" t="s">
        <v>1</v>
      </c>
      <c r="H2" s="6" t="s">
        <v>2</v>
      </c>
      <c r="I2" s="7" t="s">
        <v>50</v>
      </c>
      <c r="K2" s="5" t="s">
        <v>1</v>
      </c>
      <c r="L2" s="6" t="s">
        <v>2</v>
      </c>
      <c r="M2" s="7" t="s">
        <v>50</v>
      </c>
      <c r="O2" s="5" t="s">
        <v>1</v>
      </c>
      <c r="P2" s="6" t="s">
        <v>2</v>
      </c>
      <c r="Q2" s="7" t="s">
        <v>50</v>
      </c>
      <c r="S2" s="5" t="s">
        <v>1</v>
      </c>
      <c r="T2" s="6" t="s">
        <v>2</v>
      </c>
      <c r="U2" s="7" t="s">
        <v>50</v>
      </c>
    </row>
    <row r="3" spans="1:21" x14ac:dyDescent="0.25">
      <c r="A3" s="1"/>
      <c r="B3" s="1"/>
      <c r="C3" s="8">
        <v>1.21</v>
      </c>
      <c r="D3" s="4">
        <v>11.31</v>
      </c>
      <c r="E3" s="9"/>
      <c r="G3" s="8">
        <v>1.22</v>
      </c>
      <c r="H3" s="4">
        <v>20.39</v>
      </c>
      <c r="I3" s="9"/>
      <c r="K3" s="8">
        <v>1.23</v>
      </c>
      <c r="L3" s="4">
        <v>15.36</v>
      </c>
      <c r="M3" s="9"/>
      <c r="O3" s="8">
        <v>1.24</v>
      </c>
      <c r="P3" s="4">
        <v>6.29</v>
      </c>
      <c r="Q3" s="9"/>
      <c r="S3" s="8"/>
      <c r="T3" s="4"/>
      <c r="U3" s="9"/>
    </row>
    <row r="4" spans="1:21" x14ac:dyDescent="0.25">
      <c r="A4" s="1"/>
      <c r="B4" s="1"/>
      <c r="C4" s="8">
        <v>2.2200000000000002</v>
      </c>
      <c r="D4" s="4">
        <v>12.32</v>
      </c>
      <c r="E4" s="9"/>
      <c r="G4" s="8">
        <v>2.23</v>
      </c>
      <c r="H4" s="4">
        <v>19.38</v>
      </c>
      <c r="I4" s="9"/>
      <c r="K4" s="8">
        <v>2.2400000000000002</v>
      </c>
      <c r="L4" s="4">
        <v>16.37</v>
      </c>
      <c r="M4" s="9"/>
      <c r="O4" s="8">
        <v>2.25</v>
      </c>
      <c r="P4" s="4">
        <v>7.3</v>
      </c>
      <c r="Q4" s="9"/>
      <c r="S4" s="8"/>
      <c r="T4" s="4"/>
      <c r="U4" s="9"/>
    </row>
    <row r="5" spans="1:21" x14ac:dyDescent="0.25">
      <c r="A5" s="1"/>
      <c r="B5" s="1"/>
      <c r="C5" s="8">
        <v>3.23</v>
      </c>
      <c r="D5" s="4">
        <v>13.33</v>
      </c>
      <c r="E5" s="9"/>
      <c r="G5" s="8">
        <v>3.24</v>
      </c>
      <c r="H5" s="4">
        <v>18.37</v>
      </c>
      <c r="I5" s="9"/>
      <c r="K5" s="8">
        <v>3.25</v>
      </c>
      <c r="L5" s="4">
        <v>17.38</v>
      </c>
      <c r="M5" s="9"/>
      <c r="O5" s="8">
        <v>3.26</v>
      </c>
      <c r="P5" s="4">
        <v>8.31</v>
      </c>
      <c r="Q5" s="9"/>
      <c r="S5" s="8"/>
      <c r="T5" s="4"/>
      <c r="U5" s="9"/>
    </row>
    <row r="6" spans="1:21" x14ac:dyDescent="0.25">
      <c r="A6" s="1"/>
      <c r="B6" s="1"/>
      <c r="C6" s="8">
        <v>4.24</v>
      </c>
      <c r="D6" s="4">
        <v>14.34</v>
      </c>
      <c r="E6" s="9"/>
      <c r="G6" s="8">
        <v>4.25</v>
      </c>
      <c r="H6" s="4">
        <v>17.36</v>
      </c>
      <c r="I6" s="9"/>
      <c r="K6" s="8">
        <v>4.26</v>
      </c>
      <c r="L6" s="4">
        <v>18.39</v>
      </c>
      <c r="M6" s="9"/>
      <c r="O6" s="8">
        <v>4.2699999999999996</v>
      </c>
      <c r="P6" s="4">
        <v>9.32</v>
      </c>
      <c r="Q6" s="9"/>
      <c r="S6" s="8"/>
      <c r="T6" s="4"/>
      <c r="U6" s="9"/>
    </row>
    <row r="7" spans="1:21" x14ac:dyDescent="0.25">
      <c r="A7" s="1"/>
      <c r="B7" s="1"/>
      <c r="C7" s="8">
        <v>5.25</v>
      </c>
      <c r="D7" s="4">
        <v>15.35</v>
      </c>
      <c r="E7" s="9"/>
      <c r="G7" s="8">
        <v>5.26</v>
      </c>
      <c r="H7" s="4">
        <v>16.350000000000001</v>
      </c>
      <c r="I7" s="9"/>
      <c r="K7" s="8">
        <v>5.27</v>
      </c>
      <c r="L7" s="4">
        <v>19.399999999999999</v>
      </c>
      <c r="M7" s="9"/>
      <c r="O7" s="8">
        <v>5.28</v>
      </c>
      <c r="P7" s="4">
        <v>10.33</v>
      </c>
      <c r="Q7" s="9"/>
      <c r="S7" s="8"/>
      <c r="T7" s="4"/>
      <c r="U7" s="9"/>
    </row>
    <row r="8" spans="1:21" x14ac:dyDescent="0.25">
      <c r="A8" s="1"/>
      <c r="B8" s="1"/>
      <c r="C8" s="8">
        <v>6.26</v>
      </c>
      <c r="D8" s="4">
        <v>16.36</v>
      </c>
      <c r="E8" s="9"/>
      <c r="G8" s="8">
        <v>6.27</v>
      </c>
      <c r="H8" s="4">
        <v>15.34</v>
      </c>
      <c r="I8" s="9"/>
      <c r="K8" s="8">
        <v>6.28</v>
      </c>
      <c r="L8" s="4">
        <v>20.21</v>
      </c>
      <c r="M8" s="9"/>
      <c r="O8" s="8">
        <v>11.34</v>
      </c>
      <c r="P8" s="4">
        <v>16.399999999999999</v>
      </c>
      <c r="Q8" s="9"/>
      <c r="S8" s="8"/>
      <c r="T8" s="4"/>
      <c r="U8" s="9"/>
    </row>
    <row r="9" spans="1:21" x14ac:dyDescent="0.25">
      <c r="A9" s="1"/>
      <c r="B9" s="1"/>
      <c r="C9" s="8">
        <v>7.27</v>
      </c>
      <c r="D9" s="4">
        <v>17.37</v>
      </c>
      <c r="E9" s="9"/>
      <c r="G9" s="8">
        <v>7.28</v>
      </c>
      <c r="H9" s="4">
        <v>14.33</v>
      </c>
      <c r="I9" s="9"/>
      <c r="K9" s="8">
        <v>7.29</v>
      </c>
      <c r="L9" s="4">
        <v>11.22</v>
      </c>
      <c r="M9" s="9"/>
      <c r="O9" s="8">
        <v>12.35</v>
      </c>
      <c r="P9" s="4">
        <v>17.39</v>
      </c>
      <c r="Q9" s="9"/>
      <c r="S9" s="8"/>
      <c r="T9" s="4"/>
      <c r="U9" s="9"/>
    </row>
    <row r="10" spans="1:21" x14ac:dyDescent="0.25">
      <c r="A10" s="1"/>
      <c r="B10" s="1"/>
      <c r="C10" s="8">
        <v>8.2799999999999994</v>
      </c>
      <c r="D10" s="4">
        <v>18.38</v>
      </c>
      <c r="E10" s="9"/>
      <c r="G10" s="8">
        <v>8.2899999999999991</v>
      </c>
      <c r="H10" s="4">
        <v>13.32</v>
      </c>
      <c r="I10" s="9"/>
      <c r="K10" s="19">
        <v>8.3000000000000007</v>
      </c>
      <c r="L10" s="4">
        <v>12.33</v>
      </c>
      <c r="M10" s="9"/>
      <c r="O10" s="8">
        <v>13.36</v>
      </c>
      <c r="P10" s="4">
        <v>18.21</v>
      </c>
      <c r="Q10" s="9"/>
      <c r="S10" s="8"/>
      <c r="T10" s="4"/>
      <c r="U10" s="9"/>
    </row>
    <row r="11" spans="1:21" x14ac:dyDescent="0.25">
      <c r="A11" s="1"/>
      <c r="B11" s="1"/>
      <c r="C11" s="8">
        <v>9.2899999999999991</v>
      </c>
      <c r="D11" s="4">
        <v>19.39</v>
      </c>
      <c r="E11" s="9"/>
      <c r="G11" s="19">
        <v>9.3000000000000007</v>
      </c>
      <c r="H11" s="20">
        <v>12.21</v>
      </c>
      <c r="I11" s="9"/>
      <c r="K11" s="8">
        <v>9.31</v>
      </c>
      <c r="L11" s="4">
        <v>13.34</v>
      </c>
      <c r="M11" s="9"/>
      <c r="O11" s="8">
        <v>14.37</v>
      </c>
      <c r="P11" s="4">
        <v>19.22</v>
      </c>
      <c r="Q11" s="9"/>
      <c r="S11" s="8"/>
      <c r="T11" s="4"/>
      <c r="U11" s="9"/>
    </row>
    <row r="12" spans="1:21" ht="15.75" thickBot="1" x14ac:dyDescent="0.3">
      <c r="A12" s="1"/>
      <c r="B12" s="1"/>
      <c r="C12" s="18">
        <v>10.3</v>
      </c>
      <c r="D12" s="11">
        <v>20.399999999999999</v>
      </c>
      <c r="E12" s="12"/>
      <c r="G12" s="10">
        <v>10.31</v>
      </c>
      <c r="H12" s="11">
        <v>11.4</v>
      </c>
      <c r="I12" s="12"/>
      <c r="K12" s="10">
        <v>10.32</v>
      </c>
      <c r="L12" s="11">
        <v>14.35</v>
      </c>
      <c r="M12" s="12"/>
      <c r="O12" s="10">
        <v>15.38</v>
      </c>
      <c r="P12" s="11">
        <v>20.23</v>
      </c>
      <c r="Q12" s="12"/>
      <c r="S12" s="10"/>
      <c r="T12" s="11"/>
      <c r="U12" s="12"/>
    </row>
  </sheetData>
  <mergeCells count="5">
    <mergeCell ref="C1:E1"/>
    <mergeCell ref="G1:I1"/>
    <mergeCell ref="K1:M1"/>
    <mergeCell ref="O1:Q1"/>
    <mergeCell ref="S1:U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L21" sqref="L21"/>
    </sheetView>
  </sheetViews>
  <sheetFormatPr defaultRowHeight="15" x14ac:dyDescent="0.25"/>
  <cols>
    <col min="1" max="1" width="1.42578125" customWidth="1"/>
    <col min="2" max="2" width="4.5703125" customWidth="1"/>
    <col min="3" max="3" width="12.85546875" style="30" customWidth="1"/>
    <col min="4" max="4" width="0.85546875" customWidth="1"/>
    <col min="5" max="6" width="15.85546875" customWidth="1"/>
    <col min="7" max="7" width="9.42578125" style="35" customWidth="1"/>
    <col min="8" max="9" width="15.85546875" customWidth="1"/>
    <col min="10" max="10" width="5.28515625" customWidth="1"/>
    <col min="11" max="11" width="3.28515625" customWidth="1"/>
    <col min="12" max="13" width="15.42578125" customWidth="1"/>
    <col min="14" max="14" width="15.42578125" style="35" customWidth="1"/>
    <col min="15" max="16" width="15.42578125" customWidth="1"/>
  </cols>
  <sheetData>
    <row r="1" spans="1:17" x14ac:dyDescent="0.25">
      <c r="A1" s="17" t="s">
        <v>8</v>
      </c>
      <c r="B1" s="3">
        <v>1</v>
      </c>
      <c r="C1" s="30" t="s">
        <v>56</v>
      </c>
      <c r="E1" s="43" t="s">
        <v>0</v>
      </c>
      <c r="F1" s="43"/>
      <c r="G1" s="43"/>
      <c r="H1" s="43"/>
      <c r="I1" s="43"/>
      <c r="L1" s="43" t="s">
        <v>6</v>
      </c>
      <c r="M1" s="43"/>
      <c r="N1" s="43"/>
      <c r="O1" s="43"/>
      <c r="P1" s="43"/>
    </row>
    <row r="2" spans="1:17" x14ac:dyDescent="0.25">
      <c r="B2" s="3">
        <v>2</v>
      </c>
      <c r="C2" s="30" t="s">
        <v>58</v>
      </c>
      <c r="E2" s="23" t="s">
        <v>51</v>
      </c>
      <c r="F2" s="23" t="s">
        <v>52</v>
      </c>
      <c r="G2" s="32" t="s">
        <v>3</v>
      </c>
      <c r="H2" s="23" t="s">
        <v>51</v>
      </c>
      <c r="I2" s="23" t="s">
        <v>52</v>
      </c>
      <c r="J2" s="24" t="s">
        <v>53</v>
      </c>
      <c r="K2" s="17"/>
      <c r="L2" s="23" t="s">
        <v>51</v>
      </c>
      <c r="M2" s="23" t="s">
        <v>52</v>
      </c>
      <c r="N2" s="32" t="s">
        <v>3</v>
      </c>
      <c r="O2" s="23" t="s">
        <v>51</v>
      </c>
      <c r="P2" s="23" t="s">
        <v>52</v>
      </c>
      <c r="Q2" s="24" t="s">
        <v>53</v>
      </c>
    </row>
    <row r="3" spans="1:17" x14ac:dyDescent="0.25">
      <c r="B3" s="3">
        <v>3</v>
      </c>
      <c r="C3" s="30" t="s">
        <v>59</v>
      </c>
      <c r="E3" s="15" t="str">
        <f>C1</f>
        <v>Судник В</v>
      </c>
      <c r="F3" s="15" t="str">
        <f>C21</f>
        <v>Коппа</v>
      </c>
      <c r="G3" s="33" t="s">
        <v>96</v>
      </c>
      <c r="H3" s="36" t="str">
        <f>C11</f>
        <v>Ливман</v>
      </c>
      <c r="I3" s="36" t="str">
        <f>C31</f>
        <v>Бейгер</v>
      </c>
      <c r="J3" s="25">
        <v>1</v>
      </c>
      <c r="L3" s="36" t="str">
        <f>C1</f>
        <v>Судник В</v>
      </c>
      <c r="M3" s="36" t="str">
        <f>C24</f>
        <v>Судник К</v>
      </c>
      <c r="N3" s="33" t="s">
        <v>122</v>
      </c>
      <c r="O3" s="15" t="str">
        <f>C6</f>
        <v>Колесников</v>
      </c>
      <c r="P3" s="15" t="str">
        <f>C29</f>
        <v>Кравцов</v>
      </c>
      <c r="Q3" s="25">
        <v>7</v>
      </c>
    </row>
    <row r="4" spans="1:17" x14ac:dyDescent="0.25">
      <c r="B4" s="3">
        <v>4</v>
      </c>
      <c r="C4" s="30" t="s">
        <v>60</v>
      </c>
      <c r="E4" s="15" t="str">
        <f t="shared" ref="E4:E12" si="0">C2</f>
        <v>Артюхина</v>
      </c>
      <c r="F4" s="15" t="str">
        <f t="shared" ref="F4:F12" si="1">C22</f>
        <v>Коновалова</v>
      </c>
      <c r="G4" s="33" t="s">
        <v>99</v>
      </c>
      <c r="H4" s="36" t="str">
        <f t="shared" ref="H4:H12" si="2">C12</f>
        <v>Курбанов А</v>
      </c>
      <c r="I4" s="36" t="str">
        <f t="shared" ref="I4:I12" si="3">C32</f>
        <v>Тюрина</v>
      </c>
      <c r="J4" s="25">
        <v>2</v>
      </c>
      <c r="L4" s="36" t="str">
        <f>C2</f>
        <v>Артюхина</v>
      </c>
      <c r="M4" s="36" t="str">
        <f>C25</f>
        <v>Зубова</v>
      </c>
      <c r="N4" s="33" t="s">
        <v>124</v>
      </c>
      <c r="O4" s="15" t="str">
        <f>C7</f>
        <v>Земцов</v>
      </c>
      <c r="P4" s="15" t="str">
        <f>C30</f>
        <v>Овчинников</v>
      </c>
      <c r="Q4" s="25">
        <v>8</v>
      </c>
    </row>
    <row r="5" spans="1:17" x14ac:dyDescent="0.25">
      <c r="B5" s="3">
        <v>5</v>
      </c>
      <c r="C5" s="30" t="s">
        <v>61</v>
      </c>
      <c r="E5" s="15" t="str">
        <f t="shared" si="0"/>
        <v>Воронов</v>
      </c>
      <c r="F5" s="15" t="str">
        <f t="shared" si="1"/>
        <v>Радченко</v>
      </c>
      <c r="G5" s="33" t="s">
        <v>97</v>
      </c>
      <c r="H5" s="36" t="str">
        <f t="shared" si="2"/>
        <v>Ялынский</v>
      </c>
      <c r="I5" s="36" t="str">
        <f t="shared" si="3"/>
        <v>Филатов</v>
      </c>
      <c r="J5" s="25">
        <v>3</v>
      </c>
      <c r="L5" s="36" t="str">
        <f t="shared" ref="L5:L7" si="4">C3</f>
        <v>Воронов</v>
      </c>
      <c r="M5" s="36" t="str">
        <f t="shared" ref="M5:M7" si="5">C26</f>
        <v>Карасев</v>
      </c>
      <c r="N5" s="33" t="s">
        <v>122</v>
      </c>
      <c r="O5" s="15" t="str">
        <f t="shared" ref="O5:O7" si="6">C8</f>
        <v>Шахов</v>
      </c>
      <c r="P5" s="15" t="str">
        <f t="shared" ref="P5:P7" si="7">C31</f>
        <v>Бейгер</v>
      </c>
      <c r="Q5" s="25">
        <v>9</v>
      </c>
    </row>
    <row r="6" spans="1:17" x14ac:dyDescent="0.25">
      <c r="B6" s="3">
        <v>6</v>
      </c>
      <c r="C6" s="30" t="s">
        <v>62</v>
      </c>
      <c r="E6" s="15" t="str">
        <f t="shared" si="0"/>
        <v>Денисов</v>
      </c>
      <c r="F6" s="15" t="str">
        <f t="shared" si="1"/>
        <v>Судник К</v>
      </c>
      <c r="G6" s="33" t="s">
        <v>95</v>
      </c>
      <c r="H6" s="36" t="str">
        <f t="shared" si="2"/>
        <v>Павлова</v>
      </c>
      <c r="I6" s="36" t="str">
        <f t="shared" si="3"/>
        <v>Трофимова</v>
      </c>
      <c r="J6" s="25">
        <v>4</v>
      </c>
      <c r="L6" s="15" t="str">
        <f t="shared" si="4"/>
        <v>Денисов</v>
      </c>
      <c r="M6" s="15" t="str">
        <f t="shared" si="5"/>
        <v>Бобков</v>
      </c>
      <c r="N6" s="33" t="s">
        <v>110</v>
      </c>
      <c r="O6" s="36" t="str">
        <f t="shared" si="6"/>
        <v>Ли</v>
      </c>
      <c r="P6" s="36" t="str">
        <f t="shared" si="7"/>
        <v>Тюрина</v>
      </c>
      <c r="Q6" s="25">
        <v>10</v>
      </c>
    </row>
    <row r="7" spans="1:17" x14ac:dyDescent="0.25">
      <c r="B7" s="3">
        <v>7</v>
      </c>
      <c r="C7" s="30" t="s">
        <v>63</v>
      </c>
      <c r="E7" s="36" t="str">
        <f t="shared" si="0"/>
        <v>Петрушко А</v>
      </c>
      <c r="F7" s="36" t="str">
        <f t="shared" si="1"/>
        <v>Зубова</v>
      </c>
      <c r="G7" s="33" t="s">
        <v>103</v>
      </c>
      <c r="H7" s="15" t="str">
        <f t="shared" si="2"/>
        <v>Педченко</v>
      </c>
      <c r="I7" s="15" t="str">
        <f t="shared" si="3"/>
        <v>Бусева</v>
      </c>
      <c r="J7" s="25">
        <v>5</v>
      </c>
      <c r="L7" s="36" t="str">
        <f t="shared" si="4"/>
        <v>Петрушко А</v>
      </c>
      <c r="M7" s="36" t="str">
        <f t="shared" si="5"/>
        <v>Саркисова</v>
      </c>
      <c r="N7" s="33" t="s">
        <v>98</v>
      </c>
      <c r="O7" s="15" t="str">
        <f t="shared" si="6"/>
        <v>Гулинин</v>
      </c>
      <c r="P7" s="15" t="str">
        <f t="shared" si="7"/>
        <v>Филатов</v>
      </c>
      <c r="Q7" s="25">
        <v>1</v>
      </c>
    </row>
    <row r="8" spans="1:17" x14ac:dyDescent="0.25">
      <c r="B8" s="3">
        <v>8</v>
      </c>
      <c r="C8" s="30" t="s">
        <v>64</v>
      </c>
      <c r="E8" s="36" t="str">
        <f t="shared" si="0"/>
        <v>Колесников</v>
      </c>
      <c r="F8" s="36" t="str">
        <f t="shared" si="1"/>
        <v>Карасев</v>
      </c>
      <c r="G8" s="33" t="s">
        <v>98</v>
      </c>
      <c r="H8" s="15" t="str">
        <f t="shared" si="2"/>
        <v>Петрушко Ю</v>
      </c>
      <c r="I8" s="15" t="str">
        <f t="shared" si="3"/>
        <v>Савченко</v>
      </c>
      <c r="J8" s="25">
        <v>6</v>
      </c>
      <c r="L8" s="36" t="str">
        <f>C11</f>
        <v>Ливман</v>
      </c>
      <c r="M8" s="36" t="str">
        <f>C34</f>
        <v>Трофимова</v>
      </c>
      <c r="N8" s="33" t="s">
        <v>125</v>
      </c>
      <c r="O8" s="15" t="str">
        <f>C16</f>
        <v>Петрушко Ю</v>
      </c>
      <c r="P8" s="15" t="str">
        <f>C40</f>
        <v>Поляков</v>
      </c>
      <c r="Q8" s="25">
        <v>2</v>
      </c>
    </row>
    <row r="9" spans="1:17" x14ac:dyDescent="0.25">
      <c r="B9" s="3">
        <v>9</v>
      </c>
      <c r="C9" s="30" t="s">
        <v>65</v>
      </c>
      <c r="E9" s="15" t="str">
        <f t="shared" si="0"/>
        <v>Земцов</v>
      </c>
      <c r="F9" s="15" t="str">
        <f t="shared" si="1"/>
        <v>Бобков</v>
      </c>
      <c r="G9" s="33" t="s">
        <v>104</v>
      </c>
      <c r="H9" s="36" t="str">
        <f t="shared" si="2"/>
        <v>Дубовицкий</v>
      </c>
      <c r="I9" s="36" t="str">
        <f t="shared" si="3"/>
        <v>Хафизова</v>
      </c>
      <c r="J9" s="25">
        <v>7</v>
      </c>
      <c r="L9" s="36" t="str">
        <f>C12</f>
        <v>Курбанов А</v>
      </c>
      <c r="M9" s="36" t="str">
        <f>C35</f>
        <v>Бусева</v>
      </c>
      <c r="N9" s="33" t="s">
        <v>122</v>
      </c>
      <c r="O9" s="15" t="str">
        <f>C17</f>
        <v>Дубовицкий</v>
      </c>
      <c r="P9" s="15" t="str">
        <f>C39</f>
        <v>Янулиене</v>
      </c>
      <c r="Q9" s="25">
        <v>3</v>
      </c>
    </row>
    <row r="10" spans="1:17" x14ac:dyDescent="0.25">
      <c r="B10" s="3">
        <v>10</v>
      </c>
      <c r="C10" s="30" t="s">
        <v>66</v>
      </c>
      <c r="E10" s="15" t="str">
        <f t="shared" si="0"/>
        <v>Шахов</v>
      </c>
      <c r="F10" s="15" t="str">
        <f t="shared" si="1"/>
        <v>Саркисова</v>
      </c>
      <c r="G10" s="33" t="s">
        <v>105</v>
      </c>
      <c r="H10" s="36" t="str">
        <f t="shared" si="2"/>
        <v>Курбанова</v>
      </c>
      <c r="I10" s="36" t="str">
        <f t="shared" si="3"/>
        <v>Бондарь</v>
      </c>
      <c r="J10" s="25">
        <v>8</v>
      </c>
      <c r="L10" s="15" t="str">
        <f t="shared" ref="L10:L12" si="8">C13</f>
        <v>Ялынский</v>
      </c>
      <c r="M10" s="15" t="str">
        <f t="shared" ref="M10:M12" si="9">C36</f>
        <v>Савченко</v>
      </c>
      <c r="N10" s="33" t="s">
        <v>96</v>
      </c>
      <c r="O10" s="36" t="str">
        <f t="shared" ref="O10:O12" si="10">C18</f>
        <v>Курбанова</v>
      </c>
      <c r="P10" s="36" t="str">
        <f>C21</f>
        <v>Коппа</v>
      </c>
      <c r="Q10" s="25">
        <v>4</v>
      </c>
    </row>
    <row r="11" spans="1:17" x14ac:dyDescent="0.25">
      <c r="B11" s="3">
        <v>11</v>
      </c>
      <c r="C11" s="30" t="s">
        <v>67</v>
      </c>
      <c r="E11" s="36" t="str">
        <f t="shared" si="0"/>
        <v>Ли</v>
      </c>
      <c r="F11" s="36" t="str">
        <f t="shared" si="1"/>
        <v>Кравцов</v>
      </c>
      <c r="G11" s="33" t="s">
        <v>101</v>
      </c>
      <c r="H11" s="15" t="str">
        <f t="shared" si="2"/>
        <v>Дубовицкая</v>
      </c>
      <c r="I11" s="15" t="str">
        <f t="shared" si="3"/>
        <v>Янулиене</v>
      </c>
      <c r="J11" s="25">
        <v>9</v>
      </c>
      <c r="L11" s="36" t="str">
        <f t="shared" si="8"/>
        <v>Павлова</v>
      </c>
      <c r="M11" s="36" t="str">
        <f t="shared" si="9"/>
        <v>Хафизова</v>
      </c>
      <c r="N11" s="33" t="s">
        <v>122</v>
      </c>
      <c r="O11" s="15" t="str">
        <f t="shared" si="10"/>
        <v>Дубовицкая</v>
      </c>
      <c r="P11" s="15" t="str">
        <f>C22</f>
        <v>Коновалова</v>
      </c>
      <c r="Q11" s="25">
        <v>5</v>
      </c>
    </row>
    <row r="12" spans="1:17" x14ac:dyDescent="0.25">
      <c r="B12" s="3">
        <v>12</v>
      </c>
      <c r="C12" s="30" t="s">
        <v>68</v>
      </c>
      <c r="E12" s="36" t="str">
        <f t="shared" si="0"/>
        <v>Гулинин</v>
      </c>
      <c r="F12" s="36" t="str">
        <f t="shared" si="1"/>
        <v>Овчинников</v>
      </c>
      <c r="G12" s="33" t="s">
        <v>98</v>
      </c>
      <c r="H12" s="15" t="str">
        <f t="shared" si="2"/>
        <v>Тихонов</v>
      </c>
      <c r="I12" s="15" t="str">
        <f t="shared" si="3"/>
        <v>Поляков</v>
      </c>
      <c r="J12" s="25">
        <v>10</v>
      </c>
      <c r="L12" s="15" t="str">
        <f t="shared" si="8"/>
        <v>Педченко</v>
      </c>
      <c r="M12" s="15" t="str">
        <f t="shared" si="9"/>
        <v>Бондарь</v>
      </c>
      <c r="N12" s="33" t="s">
        <v>115</v>
      </c>
      <c r="O12" s="36" t="str">
        <f t="shared" si="10"/>
        <v>Тихонов</v>
      </c>
      <c r="P12" s="36" t="str">
        <f>C23</f>
        <v>Радченко</v>
      </c>
      <c r="Q12" s="25">
        <v>6</v>
      </c>
    </row>
    <row r="13" spans="1:17" x14ac:dyDescent="0.25">
      <c r="B13" s="3">
        <v>13</v>
      </c>
      <c r="C13" s="30" t="s">
        <v>70</v>
      </c>
      <c r="E13" s="16"/>
      <c r="F13" s="16"/>
      <c r="G13" s="34"/>
      <c r="H13" s="16"/>
      <c r="I13" s="16"/>
    </row>
    <row r="14" spans="1:17" x14ac:dyDescent="0.25">
      <c r="B14" s="3">
        <v>14</v>
      </c>
      <c r="C14" s="30" t="s">
        <v>93</v>
      </c>
      <c r="E14" s="43" t="s">
        <v>4</v>
      </c>
      <c r="F14" s="43"/>
      <c r="G14" s="43"/>
      <c r="H14" s="43"/>
      <c r="I14" s="43"/>
      <c r="L14" s="44" t="s">
        <v>7</v>
      </c>
      <c r="M14" s="44"/>
      <c r="N14" s="44"/>
      <c r="O14" s="44"/>
      <c r="P14" s="44"/>
      <c r="Q14" s="44"/>
    </row>
    <row r="15" spans="1:17" x14ac:dyDescent="0.25">
      <c r="B15" s="3">
        <v>15</v>
      </c>
      <c r="C15" s="30" t="s">
        <v>71</v>
      </c>
      <c r="E15" s="23" t="s">
        <v>51</v>
      </c>
      <c r="F15" s="23" t="s">
        <v>52</v>
      </c>
      <c r="G15" s="32" t="s">
        <v>3</v>
      </c>
      <c r="H15" s="23" t="s">
        <v>51</v>
      </c>
      <c r="I15" s="23" t="s">
        <v>52</v>
      </c>
      <c r="J15" s="24" t="s">
        <v>53</v>
      </c>
      <c r="L15" s="23" t="s">
        <v>51</v>
      </c>
      <c r="M15" s="23" t="s">
        <v>52</v>
      </c>
      <c r="N15" s="32" t="s">
        <v>3</v>
      </c>
      <c r="O15" s="23" t="s">
        <v>51</v>
      </c>
      <c r="P15" s="23" t="s">
        <v>52</v>
      </c>
      <c r="Q15" s="24" t="s">
        <v>53</v>
      </c>
    </row>
    <row r="16" spans="1:17" x14ac:dyDescent="0.25">
      <c r="B16" s="3">
        <v>16</v>
      </c>
      <c r="C16" s="30" t="s">
        <v>72</v>
      </c>
      <c r="E16" s="36" t="str">
        <f>C1</f>
        <v>Судник В</v>
      </c>
      <c r="F16" s="36" t="str">
        <f>C22</f>
        <v>Коновалова</v>
      </c>
      <c r="G16" s="33" t="s">
        <v>106</v>
      </c>
      <c r="H16" s="15" t="str">
        <f>C20</f>
        <v>Тихонов</v>
      </c>
      <c r="I16" s="15" t="str">
        <f>C39</f>
        <v>Янулиене</v>
      </c>
      <c r="J16" s="25">
        <v>3</v>
      </c>
      <c r="L16" s="15" t="s">
        <v>126</v>
      </c>
      <c r="M16" s="15" t="s">
        <v>81</v>
      </c>
      <c r="N16" s="33" t="s">
        <v>105</v>
      </c>
      <c r="O16" s="38" t="s">
        <v>61</v>
      </c>
      <c r="P16" s="38" t="s">
        <v>69</v>
      </c>
      <c r="Q16" s="25"/>
    </row>
    <row r="17" spans="1:17" x14ac:dyDescent="0.25">
      <c r="B17" s="3">
        <v>17</v>
      </c>
      <c r="C17" s="30" t="s">
        <v>73</v>
      </c>
      <c r="E17" s="15" t="str">
        <f t="shared" ref="E17:E25" si="11">C2</f>
        <v>Артюхина</v>
      </c>
      <c r="F17" s="15" t="str">
        <f t="shared" ref="F17:F24" si="12">C23</f>
        <v>Радченко</v>
      </c>
      <c r="G17" s="33" t="s">
        <v>111</v>
      </c>
      <c r="H17" s="36" t="str">
        <f>C19</f>
        <v>Дубовицкая</v>
      </c>
      <c r="I17" s="36" t="str">
        <f>C38</f>
        <v>Бондарь</v>
      </c>
      <c r="J17" s="25">
        <v>4</v>
      </c>
      <c r="L17" s="36" t="s">
        <v>66</v>
      </c>
      <c r="M17" s="36" t="s">
        <v>89</v>
      </c>
      <c r="N17" s="33" t="s">
        <v>127</v>
      </c>
      <c r="O17" s="15" t="s">
        <v>56</v>
      </c>
      <c r="P17" s="15" t="s">
        <v>102</v>
      </c>
      <c r="Q17" s="25"/>
    </row>
    <row r="18" spans="1:17" x14ac:dyDescent="0.25">
      <c r="B18" s="3">
        <v>18</v>
      </c>
      <c r="C18" s="30" t="s">
        <v>74</v>
      </c>
      <c r="E18" s="15" t="str">
        <f t="shared" si="11"/>
        <v>Воронов</v>
      </c>
      <c r="F18" s="15" t="str">
        <f t="shared" si="12"/>
        <v>Судник К</v>
      </c>
      <c r="G18" s="33" t="s">
        <v>96</v>
      </c>
      <c r="H18" s="36" t="str">
        <f>C18</f>
        <v>Курбанова</v>
      </c>
      <c r="I18" s="36" t="str">
        <f>C37</f>
        <v>Хафизова</v>
      </c>
      <c r="J18" s="25">
        <v>5</v>
      </c>
      <c r="L18" s="15" t="s">
        <v>70</v>
      </c>
      <c r="M18" s="15" t="s">
        <v>76</v>
      </c>
      <c r="N18" s="33" t="s">
        <v>96</v>
      </c>
      <c r="O18" s="38" t="s">
        <v>74</v>
      </c>
      <c r="P18" s="38" t="s">
        <v>86</v>
      </c>
      <c r="Q18" s="25"/>
    </row>
    <row r="19" spans="1:17" x14ac:dyDescent="0.25">
      <c r="B19" s="3">
        <v>19</v>
      </c>
      <c r="C19" s="30" t="s">
        <v>75</v>
      </c>
      <c r="E19" s="15" t="str">
        <f t="shared" si="11"/>
        <v>Денисов</v>
      </c>
      <c r="F19" s="15" t="str">
        <f t="shared" si="12"/>
        <v>Зубова</v>
      </c>
      <c r="G19" s="33" t="s">
        <v>99</v>
      </c>
      <c r="H19" s="36" t="str">
        <f>C17</f>
        <v>Дубовицкий</v>
      </c>
      <c r="I19" s="36" t="str">
        <f>C36</f>
        <v>Савченко</v>
      </c>
      <c r="J19" s="25">
        <v>6</v>
      </c>
      <c r="L19" s="36" t="s">
        <v>93</v>
      </c>
      <c r="M19" s="36" t="s">
        <v>90</v>
      </c>
      <c r="N19" s="33" t="s">
        <v>106</v>
      </c>
      <c r="O19" s="15" t="s">
        <v>67</v>
      </c>
      <c r="P19" s="15" t="s">
        <v>78</v>
      </c>
      <c r="Q19" s="25"/>
    </row>
    <row r="20" spans="1:17" ht="15.75" thickBot="1" x14ac:dyDescent="0.3">
      <c r="A20" s="21"/>
      <c r="B20" s="22">
        <v>20</v>
      </c>
      <c r="C20" s="31" t="s">
        <v>55</v>
      </c>
      <c r="E20" s="15" t="str">
        <f t="shared" si="11"/>
        <v>Петрушко А</v>
      </c>
      <c r="F20" s="15" t="str">
        <f t="shared" si="12"/>
        <v>Карасев</v>
      </c>
      <c r="G20" s="33" t="s">
        <v>112</v>
      </c>
      <c r="H20" s="36" t="str">
        <f>C16</f>
        <v>Петрушко Ю</v>
      </c>
      <c r="I20" s="36" t="str">
        <f>C35</f>
        <v>Бусева</v>
      </c>
      <c r="J20" s="25">
        <v>7</v>
      </c>
      <c r="L20" s="15" t="s">
        <v>73</v>
      </c>
      <c r="M20" s="15" t="s">
        <v>79</v>
      </c>
      <c r="N20" s="33" t="s">
        <v>115</v>
      </c>
      <c r="O20" s="36" t="s">
        <v>67</v>
      </c>
      <c r="P20" s="36" t="s">
        <v>80</v>
      </c>
      <c r="Q20" s="25"/>
    </row>
    <row r="21" spans="1:17" x14ac:dyDescent="0.25">
      <c r="A21" s="17" t="s">
        <v>9</v>
      </c>
      <c r="B21" s="3">
        <v>21</v>
      </c>
      <c r="C21" s="30" t="s">
        <v>76</v>
      </c>
      <c r="E21" s="15" t="str">
        <f t="shared" si="11"/>
        <v>Колесников</v>
      </c>
      <c r="F21" s="15" t="str">
        <f t="shared" si="12"/>
        <v>Бобков</v>
      </c>
      <c r="G21" s="33" t="s">
        <v>110</v>
      </c>
      <c r="H21" s="36" t="str">
        <f>C15</f>
        <v>Педченко</v>
      </c>
      <c r="I21" s="36" t="str">
        <f>C34</f>
        <v>Трофимова</v>
      </c>
      <c r="J21" s="25">
        <v>8</v>
      </c>
      <c r="L21" s="36" t="s">
        <v>55</v>
      </c>
      <c r="M21" s="36" t="s">
        <v>84</v>
      </c>
      <c r="N21" s="33" t="s">
        <v>127</v>
      </c>
      <c r="O21" s="15" t="s">
        <v>58</v>
      </c>
      <c r="P21" s="15" t="s">
        <v>85</v>
      </c>
      <c r="Q21" s="25"/>
    </row>
    <row r="22" spans="1:17" x14ac:dyDescent="0.25">
      <c r="B22" s="3">
        <v>22</v>
      </c>
      <c r="C22" s="30" t="s">
        <v>77</v>
      </c>
      <c r="E22" s="15" t="str">
        <f t="shared" si="11"/>
        <v>Земцов</v>
      </c>
      <c r="F22" s="15" t="str">
        <f t="shared" si="12"/>
        <v>Саркисова</v>
      </c>
      <c r="G22" s="33" t="s">
        <v>113</v>
      </c>
      <c r="H22" s="36" t="str">
        <f>C14</f>
        <v>Павлова</v>
      </c>
      <c r="I22" s="36" t="str">
        <f>C33</f>
        <v>Филатов</v>
      </c>
      <c r="J22" s="25">
        <v>9</v>
      </c>
      <c r="L22" s="36" t="s">
        <v>59</v>
      </c>
      <c r="M22" s="36" t="s">
        <v>87</v>
      </c>
      <c r="N22" s="33" t="s">
        <v>128</v>
      </c>
      <c r="O22" s="15" t="s">
        <v>60</v>
      </c>
      <c r="P22" s="15" t="s">
        <v>82</v>
      </c>
      <c r="Q22" s="25"/>
    </row>
    <row r="23" spans="1:17" x14ac:dyDescent="0.25">
      <c r="B23" s="3">
        <v>23</v>
      </c>
      <c r="C23" s="30" t="s">
        <v>78</v>
      </c>
      <c r="E23" s="15" t="str">
        <f t="shared" si="11"/>
        <v>Шахов</v>
      </c>
      <c r="F23" s="15" t="str">
        <f t="shared" si="12"/>
        <v>Кравцов</v>
      </c>
      <c r="G23" s="33" t="s">
        <v>107</v>
      </c>
      <c r="H23" s="36" t="str">
        <f>C13</f>
        <v>Ялынский</v>
      </c>
      <c r="I23" s="36" t="str">
        <f>C32</f>
        <v>Тюрина</v>
      </c>
      <c r="J23" s="25">
        <v>10</v>
      </c>
      <c r="L23" s="36" t="s">
        <v>129</v>
      </c>
      <c r="M23" s="36" t="s">
        <v>94</v>
      </c>
      <c r="N23" s="33" t="s">
        <v>130</v>
      </c>
      <c r="O23" s="15" t="s">
        <v>71</v>
      </c>
      <c r="P23" s="15" t="s">
        <v>83</v>
      </c>
      <c r="Q23" s="25"/>
    </row>
    <row r="24" spans="1:17" x14ac:dyDescent="0.25">
      <c r="B24" s="3">
        <v>24</v>
      </c>
      <c r="C24" s="30" t="s">
        <v>79</v>
      </c>
      <c r="E24" s="15" t="str">
        <f t="shared" si="11"/>
        <v>Ли</v>
      </c>
      <c r="F24" s="15" t="str">
        <f t="shared" si="12"/>
        <v>Овчинников</v>
      </c>
      <c r="G24" s="33" t="s">
        <v>97</v>
      </c>
      <c r="H24" s="36" t="str">
        <f>C12</f>
        <v>Курбанов А</v>
      </c>
      <c r="I24" s="36" t="str">
        <f>C21</f>
        <v>Коппа</v>
      </c>
      <c r="J24" s="25">
        <v>1</v>
      </c>
      <c r="L24" s="36" t="s">
        <v>62</v>
      </c>
      <c r="M24" s="36" t="s">
        <v>92</v>
      </c>
      <c r="N24" s="33" t="s">
        <v>131</v>
      </c>
      <c r="O24" s="15" t="s">
        <v>75</v>
      </c>
      <c r="P24" s="15" t="s">
        <v>88</v>
      </c>
      <c r="Q24" s="25"/>
    </row>
    <row r="25" spans="1:17" x14ac:dyDescent="0.25">
      <c r="B25" s="3">
        <v>25</v>
      </c>
      <c r="C25" s="30" t="s">
        <v>80</v>
      </c>
      <c r="E25" s="36" t="str">
        <f t="shared" si="11"/>
        <v>Гулинин</v>
      </c>
      <c r="F25" s="36" t="str">
        <f>C31</f>
        <v>Бейгер</v>
      </c>
      <c r="G25" s="33" t="s">
        <v>114</v>
      </c>
      <c r="H25" s="15" t="str">
        <f>C11</f>
        <v>Ливман</v>
      </c>
      <c r="I25" s="15" t="str">
        <f>C40</f>
        <v>Поляков</v>
      </c>
      <c r="J25" s="25">
        <v>2</v>
      </c>
      <c r="L25" s="15" t="s">
        <v>63</v>
      </c>
      <c r="M25" s="15" t="s">
        <v>91</v>
      </c>
      <c r="N25" s="33" t="s">
        <v>99</v>
      </c>
      <c r="O25" s="36" t="s">
        <v>64</v>
      </c>
      <c r="P25" s="15"/>
      <c r="Q25" s="25"/>
    </row>
    <row r="26" spans="1:17" x14ac:dyDescent="0.25">
      <c r="B26" s="3">
        <v>26</v>
      </c>
      <c r="C26" s="30" t="s">
        <v>81</v>
      </c>
      <c r="L26" s="16"/>
      <c r="M26" s="16"/>
      <c r="N26" s="34"/>
      <c r="O26" s="16"/>
      <c r="P26" s="16"/>
      <c r="Q26" s="16"/>
    </row>
    <row r="27" spans="1:17" x14ac:dyDescent="0.25">
      <c r="B27" s="3">
        <v>27</v>
      </c>
      <c r="C27" s="30" t="s">
        <v>94</v>
      </c>
      <c r="E27" s="43" t="s">
        <v>5</v>
      </c>
      <c r="F27" s="43"/>
      <c r="G27" s="43"/>
      <c r="H27" s="43"/>
      <c r="I27" s="43"/>
    </row>
    <row r="28" spans="1:17" x14ac:dyDescent="0.25">
      <c r="B28" s="3">
        <v>28</v>
      </c>
      <c r="C28" s="30" t="s">
        <v>82</v>
      </c>
      <c r="E28" s="23" t="s">
        <v>51</v>
      </c>
      <c r="F28" s="23" t="s">
        <v>52</v>
      </c>
      <c r="G28" s="32" t="s">
        <v>3</v>
      </c>
      <c r="H28" s="23" t="s">
        <v>51</v>
      </c>
      <c r="I28" s="23" t="s">
        <v>52</v>
      </c>
      <c r="J28" s="24" t="s">
        <v>53</v>
      </c>
    </row>
    <row r="29" spans="1:17" x14ac:dyDescent="0.25">
      <c r="B29" s="3">
        <v>29</v>
      </c>
      <c r="C29" s="30" t="s">
        <v>83</v>
      </c>
      <c r="E29" s="36" t="str">
        <f>C1</f>
        <v>Судник В</v>
      </c>
      <c r="F29" s="36" t="str">
        <f>C23</f>
        <v>Радченко</v>
      </c>
      <c r="G29" s="33" t="s">
        <v>118</v>
      </c>
      <c r="H29" s="15" t="str">
        <f>C15</f>
        <v>Педченко</v>
      </c>
      <c r="I29" s="15" t="str">
        <f>C36</f>
        <v>Савченко</v>
      </c>
      <c r="J29" s="25">
        <v>5</v>
      </c>
    </row>
    <row r="30" spans="1:17" x14ac:dyDescent="0.25">
      <c r="B30" s="3">
        <v>30</v>
      </c>
      <c r="C30" s="30" t="s">
        <v>84</v>
      </c>
      <c r="E30" s="36" t="str">
        <f>C2</f>
        <v>Артюхина</v>
      </c>
      <c r="F30" s="36" t="str">
        <f>C24</f>
        <v>Судник К</v>
      </c>
      <c r="G30" s="33" t="s">
        <v>119</v>
      </c>
      <c r="H30" s="15" t="str">
        <f>C16</f>
        <v>Петрушко Ю</v>
      </c>
      <c r="I30" s="15" t="str">
        <f>C37</f>
        <v>Хафизова</v>
      </c>
      <c r="J30" s="25">
        <v>6</v>
      </c>
    </row>
    <row r="31" spans="1:17" x14ac:dyDescent="0.25">
      <c r="B31" s="3">
        <v>31</v>
      </c>
      <c r="C31" s="30" t="s">
        <v>85</v>
      </c>
      <c r="E31" s="15" t="str">
        <f t="shared" ref="E31:E38" si="13">C3</f>
        <v>Воронов</v>
      </c>
      <c r="F31" s="15" t="str">
        <f t="shared" ref="F31:F38" si="14">C25</f>
        <v>Зубова</v>
      </c>
      <c r="G31" s="33" t="s">
        <v>120</v>
      </c>
      <c r="H31" s="36" t="str">
        <f t="shared" ref="H31:H34" si="15">C17</f>
        <v>Дубовицкий</v>
      </c>
      <c r="I31" s="36" t="str">
        <f t="shared" ref="I31:I33" si="16">C38</f>
        <v>Бондарь</v>
      </c>
      <c r="J31" s="25">
        <v>7</v>
      </c>
    </row>
    <row r="32" spans="1:17" x14ac:dyDescent="0.25">
      <c r="B32" s="3">
        <v>32</v>
      </c>
      <c r="C32" s="30" t="s">
        <v>69</v>
      </c>
      <c r="E32" s="36" t="str">
        <f t="shared" si="13"/>
        <v>Денисов</v>
      </c>
      <c r="F32" s="36" t="str">
        <f t="shared" si="14"/>
        <v>Карасев</v>
      </c>
      <c r="G32" s="33" t="s">
        <v>98</v>
      </c>
      <c r="H32" s="15" t="str">
        <f t="shared" si="15"/>
        <v>Курбанова</v>
      </c>
      <c r="I32" s="15" t="str">
        <f t="shared" si="16"/>
        <v>Янулиене</v>
      </c>
      <c r="J32" s="25">
        <v>8</v>
      </c>
    </row>
    <row r="33" spans="2:10" x14ac:dyDescent="0.25">
      <c r="B33" s="3">
        <v>33</v>
      </c>
      <c r="C33" s="30" t="s">
        <v>86</v>
      </c>
      <c r="E33" s="36" t="str">
        <f t="shared" si="13"/>
        <v>Петрушко А</v>
      </c>
      <c r="F33" s="36" t="str">
        <f t="shared" si="14"/>
        <v>Бобков</v>
      </c>
      <c r="G33" s="33" t="s">
        <v>117</v>
      </c>
      <c r="H33" s="15" t="str">
        <f t="shared" si="15"/>
        <v>Дубовицкая</v>
      </c>
      <c r="I33" s="15" t="str">
        <f t="shared" si="16"/>
        <v>Поляков</v>
      </c>
      <c r="J33" s="25">
        <v>9</v>
      </c>
    </row>
    <row r="34" spans="2:10" x14ac:dyDescent="0.25">
      <c r="B34" s="3">
        <v>34</v>
      </c>
      <c r="C34" s="30" t="s">
        <v>102</v>
      </c>
      <c r="E34" s="15" t="str">
        <f t="shared" si="13"/>
        <v>Колесников</v>
      </c>
      <c r="F34" s="15" t="str">
        <f t="shared" si="14"/>
        <v>Саркисова</v>
      </c>
      <c r="G34" s="33" t="s">
        <v>96</v>
      </c>
      <c r="H34" s="36" t="str">
        <f t="shared" si="15"/>
        <v>Тихонов</v>
      </c>
      <c r="I34" s="36" t="str">
        <f>C21</f>
        <v>Коппа</v>
      </c>
      <c r="J34" s="25">
        <v>10</v>
      </c>
    </row>
    <row r="35" spans="2:10" x14ac:dyDescent="0.25">
      <c r="B35" s="3">
        <v>35</v>
      </c>
      <c r="C35" s="30" t="s">
        <v>87</v>
      </c>
      <c r="E35" s="15" t="str">
        <f t="shared" si="13"/>
        <v>Земцов</v>
      </c>
      <c r="F35" s="15" t="str">
        <f t="shared" si="14"/>
        <v>Кравцов</v>
      </c>
      <c r="G35" s="33" t="s">
        <v>121</v>
      </c>
      <c r="H35" s="36" t="str">
        <f>C11</f>
        <v>Ливман</v>
      </c>
      <c r="I35" s="36" t="str">
        <f>C22</f>
        <v>Коновалова</v>
      </c>
      <c r="J35" s="25">
        <v>1</v>
      </c>
    </row>
    <row r="36" spans="2:10" x14ac:dyDescent="0.25">
      <c r="B36" s="3">
        <v>36</v>
      </c>
      <c r="C36" s="30" t="s">
        <v>88</v>
      </c>
      <c r="E36" s="15" t="str">
        <f t="shared" si="13"/>
        <v>Шахов</v>
      </c>
      <c r="F36" s="15" t="str">
        <f t="shared" si="14"/>
        <v>Овчинников</v>
      </c>
      <c r="G36" s="33" t="s">
        <v>115</v>
      </c>
      <c r="H36" s="36" t="str">
        <f>C12</f>
        <v>Курбанов А</v>
      </c>
      <c r="I36" s="36" t="str">
        <f>C33</f>
        <v>Филатов</v>
      </c>
      <c r="J36" s="25">
        <v>2</v>
      </c>
    </row>
    <row r="37" spans="2:10" x14ac:dyDescent="0.25">
      <c r="B37" s="3">
        <v>37</v>
      </c>
      <c r="C37" s="30" t="s">
        <v>89</v>
      </c>
      <c r="E37" s="15" t="str">
        <f t="shared" si="13"/>
        <v>Ли</v>
      </c>
      <c r="F37" s="15" t="str">
        <f t="shared" si="14"/>
        <v>Бейгер</v>
      </c>
      <c r="G37" s="33" t="s">
        <v>99</v>
      </c>
      <c r="H37" s="36" t="str">
        <f>C13</f>
        <v>Ялынский</v>
      </c>
      <c r="I37" s="36" t="str">
        <f>C34</f>
        <v>Трофимова</v>
      </c>
      <c r="J37" s="25">
        <v>3</v>
      </c>
    </row>
    <row r="38" spans="2:10" x14ac:dyDescent="0.25">
      <c r="B38" s="3">
        <v>38</v>
      </c>
      <c r="C38" s="30" t="s">
        <v>90</v>
      </c>
      <c r="E38" s="36" t="str">
        <f t="shared" si="13"/>
        <v>Гулинин</v>
      </c>
      <c r="F38" s="36" t="str">
        <f t="shared" si="14"/>
        <v>Тюрина</v>
      </c>
      <c r="G38" s="33" t="s">
        <v>116</v>
      </c>
      <c r="H38" s="15" t="str">
        <f>C14</f>
        <v>Павлова</v>
      </c>
      <c r="I38" s="15" t="str">
        <f>C35</f>
        <v>Бусева</v>
      </c>
      <c r="J38" s="25">
        <v>4</v>
      </c>
    </row>
    <row r="39" spans="2:10" x14ac:dyDescent="0.25">
      <c r="B39" s="3">
        <v>39</v>
      </c>
      <c r="C39" s="30" t="s">
        <v>91</v>
      </c>
    </row>
    <row r="40" spans="2:10" x14ac:dyDescent="0.25">
      <c r="B40" s="3">
        <v>40</v>
      </c>
      <c r="C40" s="30" t="s">
        <v>92</v>
      </c>
    </row>
  </sheetData>
  <mergeCells count="5">
    <mergeCell ref="E1:I1"/>
    <mergeCell ref="E14:I14"/>
    <mergeCell ref="E27:I27"/>
    <mergeCell ref="L1:P1"/>
    <mergeCell ref="L14:Q14"/>
  </mergeCells>
  <pageMargins left="0.25" right="0.25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36" sqref="F36"/>
    </sheetView>
  </sheetViews>
  <sheetFormatPr defaultRowHeight="15" x14ac:dyDescent="0.25"/>
  <cols>
    <col min="1" max="1" width="33" customWidth="1"/>
  </cols>
  <sheetData>
    <row r="1" spans="1:4" ht="16.5" x14ac:dyDescent="0.25">
      <c r="A1" s="26" t="s">
        <v>10</v>
      </c>
      <c r="B1" s="15" t="s">
        <v>54</v>
      </c>
      <c r="C1" s="15">
        <v>1</v>
      </c>
      <c r="D1" s="15">
        <v>500</v>
      </c>
    </row>
    <row r="2" spans="1:4" ht="16.5" x14ac:dyDescent="0.25">
      <c r="A2" s="26" t="s">
        <v>11</v>
      </c>
      <c r="B2" s="15" t="s">
        <v>54</v>
      </c>
      <c r="C2" s="15">
        <v>8</v>
      </c>
      <c r="D2" s="15">
        <v>500</v>
      </c>
    </row>
    <row r="3" spans="1:4" ht="16.5" x14ac:dyDescent="0.25">
      <c r="A3" s="26" t="s">
        <v>12</v>
      </c>
      <c r="B3" s="15" t="s">
        <v>54</v>
      </c>
      <c r="C3" s="15">
        <v>5</v>
      </c>
      <c r="D3" s="15">
        <v>500</v>
      </c>
    </row>
    <row r="4" spans="1:4" ht="16.5" x14ac:dyDescent="0.25">
      <c r="A4" s="26" t="s">
        <v>13</v>
      </c>
      <c r="B4" s="15" t="s">
        <v>54</v>
      </c>
      <c r="C4" s="15">
        <v>16</v>
      </c>
      <c r="D4" s="15">
        <v>500</v>
      </c>
    </row>
    <row r="5" spans="1:4" ht="16.5" x14ac:dyDescent="0.25">
      <c r="A5" s="26" t="s">
        <v>14</v>
      </c>
      <c r="B5" s="15"/>
      <c r="C5" s="15">
        <v>31</v>
      </c>
      <c r="D5" s="15">
        <v>500</v>
      </c>
    </row>
    <row r="6" spans="1:4" ht="16.5" x14ac:dyDescent="0.25">
      <c r="A6" s="26" t="s">
        <v>15</v>
      </c>
      <c r="B6" s="15" t="s">
        <v>54</v>
      </c>
      <c r="C6" s="15">
        <v>15</v>
      </c>
      <c r="D6" s="15">
        <v>500</v>
      </c>
    </row>
    <row r="7" spans="1:4" ht="16.5" x14ac:dyDescent="0.25">
      <c r="A7" s="26" t="s">
        <v>16</v>
      </c>
      <c r="B7" s="15" t="s">
        <v>54</v>
      </c>
      <c r="C7" s="15">
        <v>19</v>
      </c>
      <c r="D7" s="15">
        <v>500</v>
      </c>
    </row>
    <row r="8" spans="1:4" ht="16.5" x14ac:dyDescent="0.25">
      <c r="A8" s="26" t="s">
        <v>17</v>
      </c>
      <c r="B8" s="15" t="s">
        <v>54</v>
      </c>
      <c r="C8" s="15">
        <v>17</v>
      </c>
      <c r="D8" s="15">
        <v>500</v>
      </c>
    </row>
    <row r="9" spans="1:4" ht="16.5" x14ac:dyDescent="0.25">
      <c r="A9" s="26" t="s">
        <v>18</v>
      </c>
      <c r="B9" s="15"/>
      <c r="C9" s="15">
        <v>25</v>
      </c>
      <c r="D9" s="15">
        <v>500</v>
      </c>
    </row>
    <row r="10" spans="1:4" ht="16.5" x14ac:dyDescent="0.25">
      <c r="A10" s="26" t="s">
        <v>19</v>
      </c>
      <c r="B10" s="15"/>
      <c r="C10" s="15">
        <v>36</v>
      </c>
      <c r="D10" s="15">
        <v>500</v>
      </c>
    </row>
    <row r="11" spans="1:4" ht="16.5" x14ac:dyDescent="0.25">
      <c r="A11" s="26" t="s">
        <v>20</v>
      </c>
      <c r="B11" s="15" t="s">
        <v>54</v>
      </c>
      <c r="C11" s="15">
        <v>7</v>
      </c>
      <c r="D11" s="15">
        <v>500</v>
      </c>
    </row>
    <row r="12" spans="1:4" ht="16.5" x14ac:dyDescent="0.25">
      <c r="A12" s="26" t="s">
        <v>21</v>
      </c>
      <c r="B12" s="15" t="s">
        <v>54</v>
      </c>
      <c r="C12" s="15">
        <v>18</v>
      </c>
      <c r="D12" s="15">
        <v>500</v>
      </c>
    </row>
    <row r="13" spans="1:4" ht="16.5" x14ac:dyDescent="0.25">
      <c r="A13" s="26" t="s">
        <v>22</v>
      </c>
      <c r="B13" s="15" t="s">
        <v>54</v>
      </c>
      <c r="C13" s="15">
        <v>12</v>
      </c>
      <c r="D13" s="15">
        <v>500</v>
      </c>
    </row>
    <row r="14" spans="1:4" ht="16.5" x14ac:dyDescent="0.25">
      <c r="A14" s="26" t="s">
        <v>23</v>
      </c>
      <c r="B14" s="15" t="s">
        <v>54</v>
      </c>
      <c r="C14" s="15">
        <v>3</v>
      </c>
      <c r="D14" s="15">
        <v>500</v>
      </c>
    </row>
    <row r="15" spans="1:4" ht="16.5" x14ac:dyDescent="0.25">
      <c r="A15" s="26" t="s">
        <v>24</v>
      </c>
      <c r="B15" s="15" t="s">
        <v>54</v>
      </c>
      <c r="C15" s="15">
        <v>13</v>
      </c>
      <c r="D15" s="15">
        <v>500</v>
      </c>
    </row>
    <row r="16" spans="1:4" ht="16.5" x14ac:dyDescent="0.25">
      <c r="A16" s="27" t="s">
        <v>25</v>
      </c>
      <c r="B16" s="15" t="s">
        <v>57</v>
      </c>
      <c r="C16" s="15">
        <v>23</v>
      </c>
      <c r="D16" s="15">
        <v>0</v>
      </c>
    </row>
    <row r="17" spans="1:5" ht="16.5" x14ac:dyDescent="0.25">
      <c r="A17" s="26" t="s">
        <v>26</v>
      </c>
      <c r="B17" s="15" t="s">
        <v>54</v>
      </c>
      <c r="C17" s="15">
        <v>6</v>
      </c>
      <c r="D17" s="15">
        <v>500</v>
      </c>
    </row>
    <row r="18" spans="1:5" ht="16.5" x14ac:dyDescent="0.25">
      <c r="A18" s="26" t="s">
        <v>27</v>
      </c>
      <c r="B18" s="15" t="s">
        <v>54</v>
      </c>
      <c r="C18" s="15">
        <v>2</v>
      </c>
      <c r="D18" s="15">
        <v>500</v>
      </c>
    </row>
    <row r="19" spans="1:5" ht="16.5" x14ac:dyDescent="0.25">
      <c r="A19" s="26" t="s">
        <v>55</v>
      </c>
      <c r="B19" s="15" t="s">
        <v>54</v>
      </c>
      <c r="C19" s="15">
        <v>20</v>
      </c>
      <c r="D19" s="15">
        <v>500</v>
      </c>
    </row>
    <row r="20" spans="1:5" ht="16.5" x14ac:dyDescent="0.25">
      <c r="A20" s="26" t="s">
        <v>28</v>
      </c>
      <c r="B20" s="15" t="s">
        <v>54</v>
      </c>
      <c r="C20" s="15">
        <v>9</v>
      </c>
      <c r="D20" s="15">
        <v>500</v>
      </c>
    </row>
    <row r="21" spans="1:5" ht="16.5" x14ac:dyDescent="0.25">
      <c r="A21" s="26" t="s">
        <v>29</v>
      </c>
      <c r="B21" s="15" t="s">
        <v>54</v>
      </c>
      <c r="C21" s="15">
        <v>14</v>
      </c>
      <c r="D21" s="15">
        <v>500</v>
      </c>
    </row>
    <row r="22" spans="1:5" ht="16.5" x14ac:dyDescent="0.25">
      <c r="A22" s="26" t="s">
        <v>30</v>
      </c>
      <c r="B22" s="15"/>
      <c r="C22" s="15">
        <v>29</v>
      </c>
      <c r="D22" s="15">
        <v>500</v>
      </c>
    </row>
    <row r="23" spans="1:5" ht="16.5" x14ac:dyDescent="0.25">
      <c r="A23" s="26" t="s">
        <v>31</v>
      </c>
      <c r="B23" s="15" t="s">
        <v>54</v>
      </c>
      <c r="C23" s="15">
        <v>4</v>
      </c>
      <c r="D23" s="15">
        <v>500</v>
      </c>
    </row>
    <row r="24" spans="1:5" ht="16.5" x14ac:dyDescent="0.25">
      <c r="A24" s="26" t="s">
        <v>32</v>
      </c>
      <c r="B24" s="15" t="s">
        <v>54</v>
      </c>
      <c r="C24" s="15">
        <v>10</v>
      </c>
      <c r="D24" s="15">
        <v>500</v>
      </c>
    </row>
    <row r="25" spans="1:5" ht="16.5" x14ac:dyDescent="0.25">
      <c r="A25" s="26" t="s">
        <v>33</v>
      </c>
      <c r="B25" s="15"/>
      <c r="C25" s="15">
        <v>35</v>
      </c>
      <c r="D25" s="15">
        <v>500</v>
      </c>
    </row>
    <row r="26" spans="1:5" ht="16.5" x14ac:dyDescent="0.25">
      <c r="A26" s="26" t="s">
        <v>34</v>
      </c>
      <c r="B26" s="15"/>
      <c r="C26" s="15">
        <v>37</v>
      </c>
      <c r="D26" s="15">
        <v>500</v>
      </c>
    </row>
    <row r="27" spans="1:5" ht="16.5" x14ac:dyDescent="0.25">
      <c r="A27" s="26" t="s">
        <v>35</v>
      </c>
      <c r="B27" s="15"/>
      <c r="C27" s="15">
        <v>38</v>
      </c>
      <c r="D27" s="15">
        <v>500</v>
      </c>
    </row>
    <row r="28" spans="1:5" ht="16.5" x14ac:dyDescent="0.25">
      <c r="A28" s="26" t="s">
        <v>36</v>
      </c>
      <c r="B28" s="15"/>
      <c r="C28" s="15">
        <v>33</v>
      </c>
      <c r="D28" s="15">
        <v>500</v>
      </c>
    </row>
    <row r="29" spans="1:5" ht="16.5" x14ac:dyDescent="0.25">
      <c r="A29" s="26" t="s">
        <v>37</v>
      </c>
      <c r="B29" s="15"/>
      <c r="C29" s="15">
        <v>24</v>
      </c>
      <c r="D29" s="15">
        <v>500</v>
      </c>
    </row>
    <row r="30" spans="1:5" ht="16.5" x14ac:dyDescent="0.25">
      <c r="A30" s="28" t="s">
        <v>102</v>
      </c>
      <c r="B30" s="15"/>
      <c r="C30" s="15"/>
      <c r="D30" s="15">
        <v>500</v>
      </c>
      <c r="E30" t="s">
        <v>137</v>
      </c>
    </row>
    <row r="31" spans="1:5" ht="16.5" x14ac:dyDescent="0.25">
      <c r="A31" s="26" t="s">
        <v>38</v>
      </c>
      <c r="B31" s="15"/>
      <c r="C31" s="15">
        <v>32</v>
      </c>
      <c r="D31" s="15">
        <v>500</v>
      </c>
    </row>
    <row r="32" spans="1:5" ht="16.5" x14ac:dyDescent="0.25">
      <c r="A32" s="26" t="s">
        <v>39</v>
      </c>
      <c r="B32" s="15"/>
      <c r="C32" s="15">
        <v>26</v>
      </c>
      <c r="D32" s="15">
        <v>500</v>
      </c>
    </row>
    <row r="33" spans="1:4" ht="16.5" x14ac:dyDescent="0.25">
      <c r="A33" s="26" t="s">
        <v>40</v>
      </c>
      <c r="B33" s="15"/>
      <c r="C33" s="15">
        <v>40</v>
      </c>
      <c r="D33" s="15">
        <v>500</v>
      </c>
    </row>
    <row r="34" spans="1:4" ht="16.5" x14ac:dyDescent="0.25">
      <c r="A34" s="26" t="s">
        <v>41</v>
      </c>
      <c r="B34" s="15">
        <v>300</v>
      </c>
      <c r="C34" s="15">
        <v>22</v>
      </c>
      <c r="D34" s="15">
        <v>300</v>
      </c>
    </row>
    <row r="35" spans="1:4" ht="16.5" x14ac:dyDescent="0.25">
      <c r="A35" s="26" t="s">
        <v>42</v>
      </c>
      <c r="B35" s="15">
        <v>300</v>
      </c>
      <c r="C35" s="15">
        <v>27</v>
      </c>
      <c r="D35" s="15">
        <v>300</v>
      </c>
    </row>
    <row r="36" spans="1:4" ht="16.5" x14ac:dyDescent="0.25">
      <c r="A36" s="26" t="s">
        <v>43</v>
      </c>
      <c r="B36" s="15" t="s">
        <v>54</v>
      </c>
      <c r="C36" s="15">
        <v>11</v>
      </c>
      <c r="D36" s="15">
        <v>500</v>
      </c>
    </row>
    <row r="37" spans="1:4" ht="16.5" x14ac:dyDescent="0.25">
      <c r="A37" s="26" t="s">
        <v>44</v>
      </c>
      <c r="B37" s="15">
        <v>300</v>
      </c>
      <c r="C37" s="15">
        <v>21</v>
      </c>
      <c r="D37" s="15">
        <v>300</v>
      </c>
    </row>
    <row r="38" spans="1:4" ht="16.5" x14ac:dyDescent="0.25">
      <c r="A38" s="26" t="s">
        <v>45</v>
      </c>
      <c r="B38" s="15">
        <v>300</v>
      </c>
      <c r="C38" s="15">
        <v>39</v>
      </c>
      <c r="D38" s="15">
        <v>300</v>
      </c>
    </row>
    <row r="39" spans="1:4" ht="16.5" x14ac:dyDescent="0.25">
      <c r="A39" s="26" t="s">
        <v>46</v>
      </c>
      <c r="B39" s="15"/>
      <c r="C39" s="15">
        <v>28</v>
      </c>
      <c r="D39" s="15">
        <v>500</v>
      </c>
    </row>
    <row r="40" spans="1:4" ht="16.5" x14ac:dyDescent="0.3">
      <c r="A40" s="29" t="s">
        <v>49</v>
      </c>
      <c r="B40" s="15"/>
      <c r="C40" s="15">
        <v>30</v>
      </c>
      <c r="D40" s="15">
        <v>500</v>
      </c>
    </row>
    <row r="41" spans="1:4" ht="16.5" x14ac:dyDescent="0.25">
      <c r="A41" s="13" t="s">
        <v>47</v>
      </c>
    </row>
    <row r="42" spans="1:4" ht="16.5" x14ac:dyDescent="0.25">
      <c r="A42" s="13" t="s">
        <v>48</v>
      </c>
      <c r="D42">
        <f>SUM(D1:D41)</f>
        <v>18700</v>
      </c>
    </row>
    <row r="43" spans="1:4" ht="16.5" x14ac:dyDescent="0.3">
      <c r="A43" s="14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K42"/>
    </sheetView>
  </sheetViews>
  <sheetFormatPr defaultRowHeight="15" x14ac:dyDescent="0.25"/>
  <cols>
    <col min="2" max="2" width="27.28515625" customWidth="1"/>
    <col min="3" max="7" width="7.85546875" customWidth="1"/>
  </cols>
  <sheetData>
    <row r="1" spans="1:10" x14ac:dyDescent="0.25">
      <c r="A1" s="15" t="s">
        <v>123</v>
      </c>
      <c r="B1" s="23" t="s">
        <v>100</v>
      </c>
      <c r="C1" s="23" t="s">
        <v>0</v>
      </c>
      <c r="D1" s="23" t="s">
        <v>4</v>
      </c>
      <c r="E1" s="23" t="s">
        <v>5</v>
      </c>
      <c r="F1" s="23" t="s">
        <v>6</v>
      </c>
      <c r="G1" s="23" t="s">
        <v>7</v>
      </c>
      <c r="H1" s="23" t="s">
        <v>108</v>
      </c>
      <c r="I1" s="23" t="s">
        <v>109</v>
      </c>
    </row>
    <row r="2" spans="1:10" x14ac:dyDescent="0.25">
      <c r="A2" s="25">
        <v>1</v>
      </c>
      <c r="B2" s="39" t="s">
        <v>68</v>
      </c>
      <c r="C2" s="36">
        <v>6</v>
      </c>
      <c r="D2" s="36">
        <v>7</v>
      </c>
      <c r="E2" s="36">
        <v>10</v>
      </c>
      <c r="F2" s="36">
        <v>13</v>
      </c>
      <c r="G2" s="37">
        <v>-2</v>
      </c>
      <c r="H2" s="37">
        <v>4</v>
      </c>
      <c r="I2" s="15">
        <f t="shared" ref="I2:I21" si="0">SUM(C2:H2)</f>
        <v>38</v>
      </c>
    </row>
    <row r="3" spans="1:10" x14ac:dyDescent="0.25">
      <c r="A3" s="33" t="s">
        <v>133</v>
      </c>
      <c r="B3" s="39" t="s">
        <v>61</v>
      </c>
      <c r="C3" s="36">
        <v>5</v>
      </c>
      <c r="D3" s="15">
        <v>-4</v>
      </c>
      <c r="E3" s="36">
        <v>6</v>
      </c>
      <c r="F3" s="36">
        <v>11</v>
      </c>
      <c r="G3" s="36">
        <v>2</v>
      </c>
      <c r="H3" s="15">
        <v>4</v>
      </c>
      <c r="I3" s="15">
        <f t="shared" si="0"/>
        <v>24</v>
      </c>
      <c r="J3" t="s">
        <v>136</v>
      </c>
    </row>
    <row r="4" spans="1:10" x14ac:dyDescent="0.25">
      <c r="A4" s="33" t="s">
        <v>134</v>
      </c>
      <c r="B4" s="39" t="s">
        <v>66</v>
      </c>
      <c r="C4" s="36">
        <v>11</v>
      </c>
      <c r="D4" s="36">
        <v>7</v>
      </c>
      <c r="E4" s="36">
        <v>12</v>
      </c>
      <c r="F4" s="37">
        <v>-11</v>
      </c>
      <c r="G4" s="36">
        <v>1</v>
      </c>
      <c r="H4" s="37">
        <v>4</v>
      </c>
      <c r="I4" s="15">
        <f t="shared" si="0"/>
        <v>24</v>
      </c>
      <c r="J4" t="s">
        <v>136</v>
      </c>
    </row>
    <row r="5" spans="1:10" x14ac:dyDescent="0.25">
      <c r="A5" s="25">
        <v>4</v>
      </c>
      <c r="B5" s="39" t="s">
        <v>74</v>
      </c>
      <c r="C5" s="36">
        <v>2</v>
      </c>
      <c r="D5" s="36">
        <v>9</v>
      </c>
      <c r="E5" s="15">
        <v>-11</v>
      </c>
      <c r="F5" s="36">
        <v>9</v>
      </c>
      <c r="G5" s="36">
        <v>9</v>
      </c>
      <c r="H5" s="37">
        <v>4</v>
      </c>
      <c r="I5" s="15">
        <f t="shared" si="0"/>
        <v>22</v>
      </c>
    </row>
    <row r="6" spans="1:10" x14ac:dyDescent="0.25">
      <c r="A6" s="25">
        <v>5</v>
      </c>
      <c r="B6" s="39" t="s">
        <v>93</v>
      </c>
      <c r="C6" s="36">
        <v>4</v>
      </c>
      <c r="D6" s="36">
        <v>2</v>
      </c>
      <c r="E6" s="15">
        <v>-12</v>
      </c>
      <c r="F6" s="36">
        <v>13</v>
      </c>
      <c r="G6" s="36">
        <v>7</v>
      </c>
      <c r="H6" s="37">
        <v>4</v>
      </c>
      <c r="I6" s="15">
        <f t="shared" si="0"/>
        <v>18</v>
      </c>
    </row>
    <row r="7" spans="1:10" x14ac:dyDescent="0.25">
      <c r="A7" s="25">
        <v>6</v>
      </c>
      <c r="B7" s="39" t="s">
        <v>56</v>
      </c>
      <c r="C7" s="15">
        <v>-9</v>
      </c>
      <c r="D7" s="36">
        <v>7</v>
      </c>
      <c r="E7" s="36">
        <v>6</v>
      </c>
      <c r="F7" s="36">
        <v>13</v>
      </c>
      <c r="G7" s="37">
        <v>-1</v>
      </c>
      <c r="H7" s="15">
        <v>3</v>
      </c>
      <c r="I7" s="15">
        <f t="shared" si="0"/>
        <v>19</v>
      </c>
    </row>
    <row r="8" spans="1:10" x14ac:dyDescent="0.25">
      <c r="A8" s="25">
        <v>7</v>
      </c>
      <c r="B8" s="39" t="s">
        <v>65</v>
      </c>
      <c r="C8" s="36">
        <v>8</v>
      </c>
      <c r="D8" s="15">
        <v>-7</v>
      </c>
      <c r="E8" s="15">
        <v>-6</v>
      </c>
      <c r="F8" s="36">
        <v>8</v>
      </c>
      <c r="G8" s="36">
        <v>10</v>
      </c>
      <c r="H8" s="15">
        <v>3</v>
      </c>
      <c r="I8" s="15">
        <f t="shared" si="0"/>
        <v>16</v>
      </c>
    </row>
    <row r="9" spans="1:10" x14ac:dyDescent="0.25">
      <c r="A9" s="25">
        <v>8</v>
      </c>
      <c r="B9" s="39" t="s">
        <v>70</v>
      </c>
      <c r="C9" s="36">
        <v>7</v>
      </c>
      <c r="D9" s="36">
        <v>12</v>
      </c>
      <c r="E9" s="36">
        <v>6</v>
      </c>
      <c r="F9" s="37">
        <v>-9</v>
      </c>
      <c r="G9" s="37">
        <v>-9</v>
      </c>
      <c r="H9" s="37">
        <v>3</v>
      </c>
      <c r="I9" s="15">
        <f t="shared" si="0"/>
        <v>10</v>
      </c>
    </row>
    <row r="10" spans="1:10" x14ac:dyDescent="0.25">
      <c r="A10" s="25">
        <v>9</v>
      </c>
      <c r="B10" s="39" t="s">
        <v>55</v>
      </c>
      <c r="C10" s="15">
        <v>-11</v>
      </c>
      <c r="D10" s="15">
        <v>-7</v>
      </c>
      <c r="E10" s="36">
        <v>9</v>
      </c>
      <c r="F10" s="36">
        <v>10</v>
      </c>
      <c r="G10" s="36">
        <v>1</v>
      </c>
      <c r="H10" s="15">
        <v>3</v>
      </c>
      <c r="I10" s="15">
        <f t="shared" si="0"/>
        <v>5</v>
      </c>
    </row>
    <row r="11" spans="1:10" x14ac:dyDescent="0.25">
      <c r="A11" s="25">
        <v>10</v>
      </c>
      <c r="B11" s="39" t="s">
        <v>67</v>
      </c>
      <c r="C11" s="36">
        <v>9</v>
      </c>
      <c r="D11" s="15">
        <v>-7</v>
      </c>
      <c r="E11" s="36">
        <v>1</v>
      </c>
      <c r="F11" s="36">
        <v>3</v>
      </c>
      <c r="G11" s="37">
        <v>-7</v>
      </c>
      <c r="H11" s="37">
        <v>3</v>
      </c>
      <c r="I11" s="15">
        <f t="shared" si="0"/>
        <v>2</v>
      </c>
    </row>
    <row r="12" spans="1:10" x14ac:dyDescent="0.25">
      <c r="A12" s="25">
        <v>11</v>
      </c>
      <c r="B12" s="39" t="s">
        <v>73</v>
      </c>
      <c r="C12" s="36">
        <v>6</v>
      </c>
      <c r="D12" s="36">
        <v>6</v>
      </c>
      <c r="E12" s="36">
        <v>3</v>
      </c>
      <c r="F12" s="15">
        <v>-13</v>
      </c>
      <c r="G12" s="37">
        <v>-10</v>
      </c>
      <c r="H12" s="37">
        <v>3</v>
      </c>
      <c r="I12" s="15">
        <f t="shared" si="0"/>
        <v>-5</v>
      </c>
    </row>
    <row r="13" spans="1:10" x14ac:dyDescent="0.25">
      <c r="A13" s="25">
        <v>12</v>
      </c>
      <c r="B13" s="39" t="s">
        <v>59</v>
      </c>
      <c r="C13" s="15">
        <v>-7</v>
      </c>
      <c r="D13" s="15">
        <v>-9</v>
      </c>
      <c r="E13" s="15">
        <v>-3</v>
      </c>
      <c r="F13" s="36">
        <v>13</v>
      </c>
      <c r="G13" s="36">
        <v>9</v>
      </c>
      <c r="H13" s="15">
        <v>2</v>
      </c>
      <c r="I13" s="15">
        <f t="shared" si="0"/>
        <v>5</v>
      </c>
    </row>
    <row r="14" spans="1:10" x14ac:dyDescent="0.25">
      <c r="A14" s="25">
        <v>13</v>
      </c>
      <c r="B14" s="39" t="s">
        <v>58</v>
      </c>
      <c r="C14" s="15">
        <v>-6</v>
      </c>
      <c r="D14" s="15">
        <v>-1</v>
      </c>
      <c r="E14" s="36">
        <v>1</v>
      </c>
      <c r="F14" s="36">
        <v>2</v>
      </c>
      <c r="G14" s="37">
        <v>-1</v>
      </c>
      <c r="H14" s="15">
        <v>2</v>
      </c>
      <c r="I14" s="15">
        <f t="shared" si="0"/>
        <v>-3</v>
      </c>
    </row>
    <row r="15" spans="1:10" x14ac:dyDescent="0.25">
      <c r="A15" s="25">
        <v>14</v>
      </c>
      <c r="B15" s="39" t="s">
        <v>72</v>
      </c>
      <c r="C15" s="15">
        <v>-11</v>
      </c>
      <c r="D15" s="36">
        <v>4</v>
      </c>
      <c r="E15" s="15">
        <v>-1</v>
      </c>
      <c r="F15" s="37">
        <v>-3</v>
      </c>
      <c r="G15" s="36">
        <v>3</v>
      </c>
      <c r="H15" s="37">
        <v>2</v>
      </c>
      <c r="I15" s="15">
        <f t="shared" si="0"/>
        <v>-6</v>
      </c>
    </row>
    <row r="16" spans="1:10" x14ac:dyDescent="0.25">
      <c r="A16" s="25">
        <v>15</v>
      </c>
      <c r="B16" s="39" t="s">
        <v>62</v>
      </c>
      <c r="C16" s="36">
        <v>11</v>
      </c>
      <c r="D16" s="15">
        <v>-8</v>
      </c>
      <c r="E16" s="15">
        <v>-9</v>
      </c>
      <c r="F16" s="15">
        <v>-13</v>
      </c>
      <c r="G16" s="36">
        <v>4</v>
      </c>
      <c r="H16" s="15">
        <v>2</v>
      </c>
      <c r="I16" s="15">
        <f t="shared" si="0"/>
        <v>-13</v>
      </c>
    </row>
    <row r="17" spans="1:9" x14ac:dyDescent="0.25">
      <c r="A17" s="25" t="s">
        <v>132</v>
      </c>
      <c r="B17" s="39" t="s">
        <v>60</v>
      </c>
      <c r="C17" s="15">
        <v>-4</v>
      </c>
      <c r="D17" s="15">
        <v>-6</v>
      </c>
      <c r="E17" s="36">
        <v>11</v>
      </c>
      <c r="F17" s="15">
        <v>-8</v>
      </c>
      <c r="G17" s="37">
        <v>-9</v>
      </c>
      <c r="H17" s="15">
        <v>1</v>
      </c>
      <c r="I17" s="15">
        <f t="shared" si="0"/>
        <v>-15</v>
      </c>
    </row>
    <row r="18" spans="1:9" x14ac:dyDescent="0.25">
      <c r="A18" s="25" t="s">
        <v>132</v>
      </c>
      <c r="B18" s="39" t="s">
        <v>71</v>
      </c>
      <c r="C18" s="15">
        <v>-5</v>
      </c>
      <c r="D18" s="36">
        <v>8</v>
      </c>
      <c r="E18" s="15">
        <v>-6</v>
      </c>
      <c r="F18" s="15">
        <v>-10</v>
      </c>
      <c r="G18" s="37">
        <v>-3</v>
      </c>
      <c r="H18" s="37">
        <v>1</v>
      </c>
      <c r="I18" s="15">
        <f t="shared" si="0"/>
        <v>-15</v>
      </c>
    </row>
    <row r="19" spans="1:9" x14ac:dyDescent="0.25">
      <c r="A19" s="25">
        <v>18</v>
      </c>
      <c r="B19" s="39" t="s">
        <v>75</v>
      </c>
      <c r="C19" s="15">
        <v>-8</v>
      </c>
      <c r="D19" s="36">
        <v>1</v>
      </c>
      <c r="E19" s="15">
        <v>-6</v>
      </c>
      <c r="F19" s="15">
        <v>-13</v>
      </c>
      <c r="G19" s="37">
        <v>-4</v>
      </c>
      <c r="H19" s="15">
        <v>1</v>
      </c>
      <c r="I19" s="15">
        <f t="shared" si="0"/>
        <v>-29</v>
      </c>
    </row>
    <row r="20" spans="1:9" x14ac:dyDescent="0.25">
      <c r="A20" s="25">
        <v>19</v>
      </c>
      <c r="B20" s="39" t="s">
        <v>64</v>
      </c>
      <c r="C20" s="15">
        <v>-2</v>
      </c>
      <c r="D20" s="15">
        <v>-12</v>
      </c>
      <c r="E20" s="15">
        <v>-10</v>
      </c>
      <c r="F20" s="15">
        <v>-13</v>
      </c>
      <c r="G20" s="36">
        <v>6</v>
      </c>
      <c r="H20" s="15">
        <v>1</v>
      </c>
      <c r="I20" s="15">
        <f t="shared" si="0"/>
        <v>-30</v>
      </c>
    </row>
    <row r="21" spans="1:9" x14ac:dyDescent="0.25">
      <c r="A21" s="25">
        <v>20</v>
      </c>
      <c r="B21" s="39" t="s">
        <v>63</v>
      </c>
      <c r="C21" s="15">
        <v>-6</v>
      </c>
      <c r="D21" s="15">
        <v>-2</v>
      </c>
      <c r="E21" s="15">
        <v>-1</v>
      </c>
      <c r="F21" s="15">
        <v>-2</v>
      </c>
      <c r="G21" s="37">
        <v>-6</v>
      </c>
      <c r="H21" s="15">
        <v>0</v>
      </c>
      <c r="I21" s="15">
        <f t="shared" si="0"/>
        <v>-17</v>
      </c>
    </row>
    <row r="22" spans="1:9" x14ac:dyDescent="0.25">
      <c r="A22" s="15"/>
      <c r="B22" s="23" t="s">
        <v>135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25">
        <v>1</v>
      </c>
      <c r="B23" s="39" t="s">
        <v>69</v>
      </c>
      <c r="C23" s="36">
        <v>6</v>
      </c>
      <c r="D23" s="36">
        <v>12</v>
      </c>
      <c r="E23" s="36">
        <v>12</v>
      </c>
      <c r="F23" s="36">
        <v>8</v>
      </c>
      <c r="G23" s="36">
        <v>2</v>
      </c>
      <c r="H23" s="37">
        <v>5</v>
      </c>
      <c r="I23" s="15">
        <f t="shared" ref="I23:I42" si="1">SUM(C23:H23)</f>
        <v>45</v>
      </c>
    </row>
    <row r="24" spans="1:9" x14ac:dyDescent="0.25">
      <c r="A24" s="25">
        <v>3</v>
      </c>
      <c r="B24" s="39" t="s">
        <v>89</v>
      </c>
      <c r="C24" s="36">
        <v>6</v>
      </c>
      <c r="D24" s="36">
        <v>9</v>
      </c>
      <c r="E24" s="15">
        <v>-1</v>
      </c>
      <c r="F24" s="36">
        <v>13</v>
      </c>
      <c r="G24" s="36">
        <v>1</v>
      </c>
      <c r="H24" s="15">
        <v>4</v>
      </c>
      <c r="I24" s="15">
        <f t="shared" si="1"/>
        <v>32</v>
      </c>
    </row>
    <row r="25" spans="1:9" x14ac:dyDescent="0.25">
      <c r="A25" s="25">
        <v>6</v>
      </c>
      <c r="B25" s="39" t="s">
        <v>86</v>
      </c>
      <c r="C25" s="36">
        <v>7</v>
      </c>
      <c r="D25" s="36">
        <v>2</v>
      </c>
      <c r="E25" s="36">
        <v>10</v>
      </c>
      <c r="F25" s="37">
        <v>-11</v>
      </c>
      <c r="G25" s="36">
        <v>9</v>
      </c>
      <c r="H25" s="37">
        <v>4</v>
      </c>
      <c r="I25" s="15">
        <f t="shared" si="1"/>
        <v>21</v>
      </c>
    </row>
    <row r="26" spans="1:9" x14ac:dyDescent="0.25">
      <c r="A26" s="25">
        <v>7</v>
      </c>
      <c r="B26" s="39" t="s">
        <v>90</v>
      </c>
      <c r="C26" s="36">
        <v>2</v>
      </c>
      <c r="D26" s="36">
        <v>1</v>
      </c>
      <c r="E26" s="36">
        <v>3</v>
      </c>
      <c r="F26" s="37">
        <v>-10</v>
      </c>
      <c r="G26" s="36">
        <v>7</v>
      </c>
      <c r="H26" s="37">
        <v>4</v>
      </c>
      <c r="I26" s="15">
        <f t="shared" si="1"/>
        <v>7</v>
      </c>
    </row>
    <row r="27" spans="1:9" x14ac:dyDescent="0.25">
      <c r="A27" s="25">
        <v>2</v>
      </c>
      <c r="B27" s="39" t="s">
        <v>81</v>
      </c>
      <c r="C27" s="36">
        <v>11</v>
      </c>
      <c r="D27" s="15">
        <v>-4</v>
      </c>
      <c r="E27" s="36">
        <v>11</v>
      </c>
      <c r="F27" s="36">
        <v>13</v>
      </c>
      <c r="G27" s="37">
        <v>-2</v>
      </c>
      <c r="H27" s="37">
        <v>3</v>
      </c>
      <c r="I27" s="15">
        <f t="shared" si="1"/>
        <v>32</v>
      </c>
    </row>
    <row r="28" spans="1:9" x14ac:dyDescent="0.25">
      <c r="A28" s="25">
        <v>4</v>
      </c>
      <c r="B28" s="39" t="s">
        <v>102</v>
      </c>
      <c r="C28" s="40">
        <v>0</v>
      </c>
      <c r="D28" s="36">
        <v>8</v>
      </c>
      <c r="E28" s="36">
        <v>6</v>
      </c>
      <c r="F28" s="36">
        <v>3</v>
      </c>
      <c r="G28" s="37">
        <v>-1</v>
      </c>
      <c r="H28" s="37">
        <v>3</v>
      </c>
      <c r="I28" s="15">
        <f t="shared" si="1"/>
        <v>19</v>
      </c>
    </row>
    <row r="29" spans="1:9" x14ac:dyDescent="0.25">
      <c r="A29" s="25">
        <v>10</v>
      </c>
      <c r="B29" s="39" t="s">
        <v>80</v>
      </c>
      <c r="C29" s="36">
        <v>5</v>
      </c>
      <c r="D29" s="15">
        <v>-6</v>
      </c>
      <c r="E29" s="15">
        <v>-3</v>
      </c>
      <c r="F29" s="36">
        <v>2</v>
      </c>
      <c r="G29" s="37">
        <v>10</v>
      </c>
      <c r="H29" s="15">
        <v>3</v>
      </c>
      <c r="I29" s="15">
        <f t="shared" si="1"/>
        <v>11</v>
      </c>
    </row>
    <row r="30" spans="1:9" x14ac:dyDescent="0.25">
      <c r="A30" s="25">
        <v>5</v>
      </c>
      <c r="B30" s="39" t="s">
        <v>76</v>
      </c>
      <c r="C30" s="15">
        <v>-9</v>
      </c>
      <c r="D30" s="36">
        <v>7</v>
      </c>
      <c r="E30" s="36">
        <v>9</v>
      </c>
      <c r="F30" s="36">
        <v>9</v>
      </c>
      <c r="G30" s="37">
        <v>-9</v>
      </c>
      <c r="H30" s="37">
        <v>3</v>
      </c>
      <c r="I30" s="15">
        <f t="shared" si="1"/>
        <v>10</v>
      </c>
    </row>
    <row r="31" spans="1:9" x14ac:dyDescent="0.25">
      <c r="A31" s="25">
        <v>13</v>
      </c>
      <c r="B31" s="39" t="s">
        <v>87</v>
      </c>
      <c r="C31" s="15">
        <v>-5</v>
      </c>
      <c r="D31" s="36">
        <v>4</v>
      </c>
      <c r="E31" s="15">
        <v>-12</v>
      </c>
      <c r="F31" s="36">
        <v>13</v>
      </c>
      <c r="G31" s="36">
        <v>9</v>
      </c>
      <c r="H31" s="15">
        <v>2</v>
      </c>
      <c r="I31" s="15">
        <f t="shared" si="1"/>
        <v>11</v>
      </c>
    </row>
    <row r="32" spans="1:9" x14ac:dyDescent="0.25">
      <c r="A32" s="25">
        <v>8</v>
      </c>
      <c r="B32" s="39" t="s">
        <v>78</v>
      </c>
      <c r="C32" s="15">
        <v>-7</v>
      </c>
      <c r="D32" s="15">
        <v>-1</v>
      </c>
      <c r="E32" s="36">
        <v>6</v>
      </c>
      <c r="F32" s="36">
        <v>10</v>
      </c>
      <c r="G32" s="37">
        <v>-7</v>
      </c>
      <c r="H32" s="15">
        <v>2</v>
      </c>
      <c r="I32" s="15">
        <f t="shared" si="1"/>
        <v>3</v>
      </c>
    </row>
    <row r="33" spans="1:10" x14ac:dyDescent="0.25">
      <c r="A33" s="25">
        <v>11</v>
      </c>
      <c r="B33" s="39" t="s">
        <v>85</v>
      </c>
      <c r="C33" s="36">
        <v>9</v>
      </c>
      <c r="D33" s="36">
        <v>7</v>
      </c>
      <c r="E33" s="15">
        <v>-6</v>
      </c>
      <c r="F33" s="15">
        <v>-13</v>
      </c>
      <c r="G33" s="37">
        <v>-1</v>
      </c>
      <c r="H33" s="15">
        <v>2</v>
      </c>
      <c r="I33" s="15">
        <f t="shared" si="1"/>
        <v>-2</v>
      </c>
    </row>
    <row r="34" spans="1:10" x14ac:dyDescent="0.25">
      <c r="A34" s="25">
        <v>15</v>
      </c>
      <c r="B34" s="39" t="s">
        <v>84</v>
      </c>
      <c r="C34" s="36">
        <v>11</v>
      </c>
      <c r="D34" s="15">
        <v>-7</v>
      </c>
      <c r="E34" s="15">
        <v>-10</v>
      </c>
      <c r="F34" s="15">
        <v>-2</v>
      </c>
      <c r="G34" s="36">
        <v>1</v>
      </c>
      <c r="H34" s="15">
        <v>2</v>
      </c>
      <c r="I34" s="15">
        <f t="shared" si="1"/>
        <v>-5</v>
      </c>
    </row>
    <row r="35" spans="1:10" x14ac:dyDescent="0.25">
      <c r="A35" s="25">
        <v>9</v>
      </c>
      <c r="B35" s="39" t="s">
        <v>79</v>
      </c>
      <c r="C35" s="15">
        <v>-4</v>
      </c>
      <c r="D35" s="15">
        <v>-9</v>
      </c>
      <c r="E35" s="36">
        <v>1</v>
      </c>
      <c r="F35" s="36">
        <v>13</v>
      </c>
      <c r="G35" s="37">
        <v>-10</v>
      </c>
      <c r="H35" s="15">
        <v>2</v>
      </c>
      <c r="I35" s="15">
        <f t="shared" si="1"/>
        <v>-7</v>
      </c>
    </row>
    <row r="36" spans="1:10" x14ac:dyDescent="0.25">
      <c r="A36" s="25">
        <v>12</v>
      </c>
      <c r="B36" s="39" t="s">
        <v>77</v>
      </c>
      <c r="C36" s="15">
        <v>-6</v>
      </c>
      <c r="D36" s="36">
        <v>7</v>
      </c>
      <c r="E36" s="36">
        <v>1</v>
      </c>
      <c r="F36" s="15">
        <v>-13</v>
      </c>
      <c r="G36" s="37">
        <v>0</v>
      </c>
      <c r="H36" s="41">
        <v>2</v>
      </c>
      <c r="I36" s="15">
        <f t="shared" si="1"/>
        <v>-9</v>
      </c>
      <c r="J36" t="s">
        <v>138</v>
      </c>
    </row>
    <row r="37" spans="1:10" x14ac:dyDescent="0.25">
      <c r="A37" s="25">
        <v>16</v>
      </c>
      <c r="B37" s="39" t="s">
        <v>94</v>
      </c>
      <c r="C37" s="15">
        <v>-6</v>
      </c>
      <c r="D37" s="15">
        <v>-8</v>
      </c>
      <c r="E37" s="36">
        <v>6</v>
      </c>
      <c r="F37" s="15">
        <v>-8</v>
      </c>
      <c r="G37" s="37">
        <v>3</v>
      </c>
      <c r="H37" s="15">
        <v>2</v>
      </c>
      <c r="I37" s="15">
        <f t="shared" si="1"/>
        <v>-11</v>
      </c>
    </row>
    <row r="38" spans="1:10" x14ac:dyDescent="0.25">
      <c r="A38" s="25">
        <v>14</v>
      </c>
      <c r="B38" s="39" t="s">
        <v>82</v>
      </c>
      <c r="C38" s="15">
        <v>-2</v>
      </c>
      <c r="D38" s="15">
        <v>-2</v>
      </c>
      <c r="E38" s="15">
        <v>-9</v>
      </c>
      <c r="F38" s="36">
        <v>11</v>
      </c>
      <c r="G38" s="37">
        <v>-9</v>
      </c>
      <c r="H38" s="15">
        <v>1</v>
      </c>
      <c r="I38" s="15">
        <f t="shared" si="1"/>
        <v>-10</v>
      </c>
    </row>
    <row r="39" spans="1:10" x14ac:dyDescent="0.25">
      <c r="A39" s="25">
        <v>17</v>
      </c>
      <c r="B39" s="39" t="s">
        <v>83</v>
      </c>
      <c r="C39" s="36">
        <v>8</v>
      </c>
      <c r="D39" s="15">
        <v>-12</v>
      </c>
      <c r="E39" s="15">
        <v>-1</v>
      </c>
      <c r="F39" s="15">
        <v>-13</v>
      </c>
      <c r="G39" s="37">
        <v>-3</v>
      </c>
      <c r="H39" s="15">
        <v>1</v>
      </c>
      <c r="I39" s="15">
        <f t="shared" si="1"/>
        <v>-20</v>
      </c>
    </row>
    <row r="40" spans="1:10" x14ac:dyDescent="0.25">
      <c r="A40" s="25">
        <v>19</v>
      </c>
      <c r="B40" s="39" t="s">
        <v>92</v>
      </c>
      <c r="C40" s="15">
        <v>-11</v>
      </c>
      <c r="D40" s="15">
        <v>-7</v>
      </c>
      <c r="E40" s="15">
        <v>-6</v>
      </c>
      <c r="F40" s="15">
        <v>-3</v>
      </c>
      <c r="G40" s="36">
        <v>4</v>
      </c>
      <c r="H40" s="15">
        <v>1</v>
      </c>
      <c r="I40" s="15">
        <f t="shared" si="1"/>
        <v>-22</v>
      </c>
    </row>
    <row r="41" spans="1:10" x14ac:dyDescent="0.25">
      <c r="A41" s="25">
        <v>18</v>
      </c>
      <c r="B41" s="39" t="s">
        <v>88</v>
      </c>
      <c r="C41" s="15">
        <v>-11</v>
      </c>
      <c r="D41" s="36">
        <v>6</v>
      </c>
      <c r="E41" s="15">
        <v>-6</v>
      </c>
      <c r="F41" s="15">
        <v>-9</v>
      </c>
      <c r="G41" s="37">
        <v>-4</v>
      </c>
      <c r="H41" s="15">
        <v>1</v>
      </c>
      <c r="I41" s="15">
        <f t="shared" si="1"/>
        <v>-23</v>
      </c>
    </row>
    <row r="42" spans="1:10" x14ac:dyDescent="0.25">
      <c r="A42" s="25">
        <v>20</v>
      </c>
      <c r="B42" s="39" t="s">
        <v>91</v>
      </c>
      <c r="C42" s="15">
        <v>-8</v>
      </c>
      <c r="D42" s="15">
        <v>-7</v>
      </c>
      <c r="E42" s="15">
        <v>-11</v>
      </c>
      <c r="F42" s="15">
        <v>-13</v>
      </c>
      <c r="G42" s="37">
        <v>-6</v>
      </c>
      <c r="H42" s="15">
        <v>0</v>
      </c>
      <c r="I42" s="15">
        <f t="shared" si="1"/>
        <v>-45</v>
      </c>
    </row>
  </sheetData>
  <sortState ref="A23:I42">
    <sortCondition descending="1" ref="H23:H42"/>
    <sortCondition descending="1" ref="I23:I42"/>
  </sortState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</vt:lpstr>
      <vt:lpstr>По турам</vt:lpstr>
      <vt:lpstr>Регистрация</vt:lpstr>
      <vt:lpstr>Сводный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Дмитрий</cp:lastModifiedBy>
  <cp:lastPrinted>2020-02-23T15:03:35Z</cp:lastPrinted>
  <dcterms:created xsi:type="dcterms:W3CDTF">2020-02-17T08:43:18Z</dcterms:created>
  <dcterms:modified xsi:type="dcterms:W3CDTF">2020-02-23T16:32:30Z</dcterms:modified>
</cp:coreProperties>
</file>